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kl365-my.sharepoint.com/personal/elwd_kl_dk/Documents/Skrivebord/"/>
    </mc:Choice>
  </mc:AlternateContent>
  <xr:revisionPtr revIDLastSave="0" documentId="8_{386462AB-8705-416D-9054-26DD426CF631}" xr6:coauthVersionLast="47" xr6:coauthVersionMax="47" xr10:uidLastSave="{00000000-0000-0000-0000-000000000000}"/>
  <bookViews>
    <workbookView xWindow="-120" yWindow="-120" windowWidth="29040" windowHeight="15720" activeTab="1" xr2:uid="{108540ED-18C1-45B5-914A-5DFBB91B77E2}"/>
  </bookViews>
  <sheets>
    <sheet name="Forside" sheetId="5" r:id="rId1"/>
    <sheet name="Arealinteresser og datasæt"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5" l="1"/>
  <c r="L25" i="5"/>
  <c r="D25" i="5"/>
  <c r="D17" i="5"/>
  <c r="D13" i="5"/>
  <c r="Q26" i="5"/>
  <c r="P25" i="5"/>
  <c r="Q22" i="5"/>
  <c r="Q18" i="5"/>
  <c r="P17" i="5"/>
  <c r="Q14" i="5"/>
  <c r="P13" i="5"/>
  <c r="M26" i="5"/>
  <c r="M22" i="5"/>
  <c r="L21" i="5"/>
  <c r="M18" i="5"/>
  <c r="L17" i="5"/>
  <c r="M14" i="5"/>
  <c r="L13" i="5"/>
  <c r="I26" i="5"/>
  <c r="H25" i="5"/>
  <c r="I22" i="5"/>
  <c r="H21" i="5"/>
  <c r="I18" i="5"/>
  <c r="H17" i="5"/>
  <c r="I14" i="5"/>
  <c r="H13" i="5"/>
  <c r="E26" i="5"/>
  <c r="E22" i="5"/>
  <c r="D21" i="5"/>
  <c r="E18" i="5"/>
  <c r="E14" i="5"/>
</calcChain>
</file>

<file path=xl/sharedStrings.xml><?xml version="1.0" encoding="utf-8"?>
<sst xmlns="http://schemas.openxmlformats.org/spreadsheetml/2006/main" count="1030" uniqueCount="463">
  <si>
    <t>Arealinteresser og datasæt</t>
  </si>
  <si>
    <t xml:space="preserve">Sammenfatning af arealinteresseskemaer udfyldt på baggrund af AKS workshops, webinar og cases </t>
  </si>
  <si>
    <t>Landbrug</t>
  </si>
  <si>
    <t>Al landbrugsjord indgår i analysen</t>
  </si>
  <si>
    <t>Vægt på særlig værdifuld landbrugsjord</t>
  </si>
  <si>
    <t>Fokus på særlige landbrug</t>
  </si>
  <si>
    <t>Fokus på den "dårlige" landbrugsjord</t>
  </si>
  <si>
    <t>Kilde</t>
  </si>
  <si>
    <t>Link</t>
  </si>
  <si>
    <t>Anvendelse</t>
  </si>
  <si>
    <t xml:space="preserve">Bemærkning </t>
  </si>
  <si>
    <t>Markblokke</t>
  </si>
  <si>
    <t>x</t>
  </si>
  <si>
    <t>DMP</t>
  </si>
  <si>
    <t>urn:dmp:ds:markblokke</t>
  </si>
  <si>
    <t>Bruges til at udvælge arealer der er landbrugsjord. Arealer i omdrift kan udvælges</t>
  </si>
  <si>
    <t>Marker</t>
  </si>
  <si>
    <t>urn:dmp:ds:marker-2024</t>
  </si>
  <si>
    <t xml:space="preserve">Jordartskortet </t>
  </si>
  <si>
    <t>urn:dmp:ds:jordartskort-1-200-000</t>
  </si>
  <si>
    <t>Økologisk drift</t>
  </si>
  <si>
    <t>urn:dmp:ds:tilsagn-oekologisk-arealtilskud-2015-2020</t>
  </si>
  <si>
    <t>Ejerforhold</t>
  </si>
  <si>
    <t>Anden</t>
  </si>
  <si>
    <t>https://gst.dk/ansvarsomraader/matrikel-og-ejendomsregistrering/ejerfortegnelsen</t>
  </si>
  <si>
    <t>Ejerforhold kan være relevante for at vurde mulighed/villighed til omlægning</t>
  </si>
  <si>
    <t>Særlig værdifuld landbrugsjord</t>
  </si>
  <si>
    <t>urn:dmp:ds:saerligt-vaerdifuldt-landbrugsomraade-vedtaget</t>
  </si>
  <si>
    <t>Analyse kan også købes via landbrugsrådgivere.</t>
  </si>
  <si>
    <t>Husdyrdata</t>
  </si>
  <si>
    <t>CHR - Det Centrale Husdyrbrugsregister</t>
  </si>
  <si>
    <t>Vurderes ikke som offentligt tilgængeligt</t>
  </si>
  <si>
    <t>Genopdyrkningsret</t>
  </si>
  <si>
    <t>Hent GeoFA - geodanmark</t>
  </si>
  <si>
    <t>Er muligt at registrere i GeoFA fra 2025</t>
  </si>
  <si>
    <t>Retentionskort</t>
  </si>
  <si>
    <t>urn:dmp:ds:kvaelstofretention-version-2025</t>
  </si>
  <si>
    <t>Retentionskortet viser graden af kvælstof som tilbageholdes/omdannes i jorden (og dermed ikke udvaskes)</t>
  </si>
  <si>
    <t>Terrænhældning over 6 gr.</t>
  </si>
  <si>
    <t>urn:dmp:ds:terraenhaeldning-over-6-gr</t>
  </si>
  <si>
    <t>Terrænhældning kan bruges til at udpege landbrugsjord der er vanskelig at dyrke</t>
  </si>
  <si>
    <t>Dyrkningsvaerdier_ Kvadratnet100m</t>
  </si>
  <si>
    <t xml:space="preserve">Målrettet kvælstofregulering </t>
  </si>
  <si>
    <t>urn:dmp:ds:indsatsbehov-i-maalrettet-kvaelstofregulering-2025</t>
  </si>
  <si>
    <t>Skov</t>
  </si>
  <si>
    <t>Bynær skov</t>
  </si>
  <si>
    <t>Produktionsskov</t>
  </si>
  <si>
    <t>GeoDanmark skovtema</t>
  </si>
  <si>
    <t xml:space="preserve">urn:dmp:ds:skove-geodanmark, </t>
  </si>
  <si>
    <t>Skovtemaet viser afggrænsning af skove (af forskellig art)</t>
  </si>
  <si>
    <t xml:space="preserve">Naturstyrelsens arealer </t>
  </si>
  <si>
    <t>Fredskov</t>
  </si>
  <si>
    <t>urn:dmp:ds:fredskov-sdfe</t>
  </si>
  <si>
    <t>Privat skovrejsning</t>
  </si>
  <si>
    <t>urn:dmp:ds:privat-skovrejsning-ansoegt-samlet</t>
  </si>
  <si>
    <t>Gammel skovjordbund</t>
  </si>
  <si>
    <t>urn:dmp:ds:gammel-skovjordbund</t>
  </si>
  <si>
    <t>Zonekort</t>
  </si>
  <si>
    <t>urn:dmp:ds:planlaegning-zonekort</t>
  </si>
  <si>
    <t>KP skovrejsning</t>
  </si>
  <si>
    <t>urn:dmp:ds:skovrejsningsomraader-vedtaget</t>
  </si>
  <si>
    <t>HNV skov</t>
  </si>
  <si>
    <t>urn:dmp:ds:hnv-skov</t>
  </si>
  <si>
    <t>HNV skovarter</t>
  </si>
  <si>
    <t>urn:dmp:ds:hnv-skov-arter</t>
  </si>
  <si>
    <t>HNV skov proxy</t>
  </si>
  <si>
    <t>urn:dmp:ds:hnv-skov-proxy</t>
  </si>
  <si>
    <t>Skovnaturtyper</t>
  </si>
  <si>
    <t>urn:dmp:ds:skovnaturtyper-2016-2019</t>
  </si>
  <si>
    <t>Lavbund</t>
  </si>
  <si>
    <t>Lavbund på de kulstofrige jorde</t>
  </si>
  <si>
    <t>Udvid eksisterende lavbundsområder</t>
  </si>
  <si>
    <t>Kulstof2022</t>
  </si>
  <si>
    <t>urn:dmp:ds:kulstof-2022-lavbundskort</t>
  </si>
  <si>
    <t>Kulstof22 viser områder hvor der er mindst 6% kulstof i jordbunden</t>
  </si>
  <si>
    <t>Langt de fleste bruger kulstof2022-kortet til grundanalyse</t>
  </si>
  <si>
    <t>Kulstof3-6%</t>
  </si>
  <si>
    <t>urn:dmp:ds:kulstof-2022-3-6-toerv</t>
  </si>
  <si>
    <t>Tekstur2014</t>
  </si>
  <si>
    <t>urn:dmp:ds:tekstur-2014</t>
  </si>
  <si>
    <t>KP Lavbundsarealer, vedtaget</t>
  </si>
  <si>
    <t>urn:dmp:ds:lavbundsarealer-vedtaget</t>
  </si>
  <si>
    <t>Etableret lavbundsprojekt</t>
  </si>
  <si>
    <t>urn:dmp:ds:lavbundsprojekter-etableret</t>
  </si>
  <si>
    <t>Forundersøgt lavbundsprojekt</t>
  </si>
  <si>
    <t>urn:dmp:ds:lavbundsprojekter-forundersoegelser</t>
  </si>
  <si>
    <t xml:space="preserve">Potentialekort for lavbundsprojekter (LBST) </t>
  </si>
  <si>
    <t>urn:dmp:ds:lavbund-potentialekort</t>
  </si>
  <si>
    <t>Udtagningssted for supplerende kulstofprøver</t>
  </si>
  <si>
    <t>urn:dmp:ds:udtagningssted-for-supplerende-kulstofproever</t>
  </si>
  <si>
    <t>Vådområder</t>
  </si>
  <si>
    <t>Vådområder hvor der er vand</t>
  </si>
  <si>
    <t>Vådområder hvor der er meget kvælstof</t>
  </si>
  <si>
    <t>Drænkort</t>
  </si>
  <si>
    <t>Mange kommuner har købt egne drænkort. GeoFA har mulighed for at registrere drænkort</t>
  </si>
  <si>
    <t>Bluespot</t>
  </si>
  <si>
    <t>urn:dmp:dsgroup:bluespot-lavninger</t>
  </si>
  <si>
    <t>Vandløb</t>
  </si>
  <si>
    <t>urn:dmp:ds:beskyttede-vandloeb</t>
  </si>
  <si>
    <t>Terrænforhold</t>
  </si>
  <si>
    <t>urn:dmp:ds:danmarks-hoejdemodel-terraen-skyggekort</t>
  </si>
  <si>
    <t>Historiske kort</t>
  </si>
  <si>
    <t>Datasæt – Dropbox</t>
  </si>
  <si>
    <t>Videnskabernes Selskabs Kort fra 1768-1805</t>
  </si>
  <si>
    <t>Eksisterende vådområder(lokal data)</t>
  </si>
  <si>
    <t xml:space="preserve">Anden </t>
  </si>
  <si>
    <t xml:space="preserve">Lokale data og viden om vådområder </t>
  </si>
  <si>
    <t>Retentionskortet 2025</t>
  </si>
  <si>
    <t>Fosforvådområder etableret</t>
  </si>
  <si>
    <t>urn:dmp:ds:fosforvaadomraader-etableret</t>
  </si>
  <si>
    <t>Kvælstofvådområder etableret</t>
  </si>
  <si>
    <t>urn:dmp:ds:kvaelstofvaadomraader-etableret</t>
  </si>
  <si>
    <t>Natura 2000 hydrologi etableret</t>
  </si>
  <si>
    <t>urn:dmp:ds:natura-2000-hydrologi-etableret</t>
  </si>
  <si>
    <t>Potentielle vådområder og strandenge</t>
  </si>
  <si>
    <t xml:space="preserve">Datasæt om husdyrgødning pr. bedrift, lavet af Limfjordsrådet </t>
  </si>
  <si>
    <t>Natura 2000 arealer til hydrologi</t>
  </si>
  <si>
    <t>urn:dmp:ds:natura-2000-arealer-til-hydrologi</t>
  </si>
  <si>
    <t>Natura 2000 hydrologi forundersøgelser</t>
  </si>
  <si>
    <t>urn:dmp:ds:natura-2000-hydrologi-forundersoegelser</t>
  </si>
  <si>
    <t>N-vådområdepotentiale</t>
  </si>
  <si>
    <t>urn:dmp:ds:n-vaadomraadepotentiale</t>
  </si>
  <si>
    <t>Biodiversitet</t>
  </si>
  <si>
    <t>Øge diodiversitet hvor der er potentiale</t>
  </si>
  <si>
    <t>Beskyt eksisterende naturværdier</t>
  </si>
  <si>
    <t>Særlig artsbeskyttelse</t>
  </si>
  <si>
    <t>Sammenhængende natur</t>
  </si>
  <si>
    <t>§3 natur</t>
  </si>
  <si>
    <t>urn:dmp:ds:beskyttede-naturtyper</t>
  </si>
  <si>
    <t>Bilag-IV</t>
  </si>
  <si>
    <t>urn:dmp:ds:fund-af-arter-paa-habitatdirektivets-bilag-iv-fra-arter-dk</t>
  </si>
  <si>
    <t>Natura 2000: Habitatområder</t>
  </si>
  <si>
    <t>urn:dmp:ds:natura2000-habitatomraader</t>
  </si>
  <si>
    <t>Natura 2000: Ramsarområder</t>
  </si>
  <si>
    <t>urn:dmp:ds:ramsaromraader</t>
  </si>
  <si>
    <t>Natura 2000: Fuglebeskyttelse</t>
  </si>
  <si>
    <t>urn:dmp:ds:natura2000-fuglebeskyttelse</t>
  </si>
  <si>
    <t>Artsfund</t>
  </si>
  <si>
    <t>urn:dmp:ds:alle-fund-fra-arter-dk</t>
  </si>
  <si>
    <t>DOF fuglebase</t>
  </si>
  <si>
    <t>DOFbasen - af Dansk Ornitologisk Forening</t>
  </si>
  <si>
    <t xml:space="preserve">HNV 1-4 og 5-13 </t>
  </si>
  <si>
    <t>urn:dmp:ds:hnv-2024-vaerdi-5-13, urn:dmp:ds:hnv-2024-vaerdi-1-4</t>
  </si>
  <si>
    <t>30% beskyttet natur (AU)</t>
  </si>
  <si>
    <t>urn:dmp:ds:forslag-til-30-beskyttede-naturomraader</t>
  </si>
  <si>
    <t>Store naturområder (KU)</t>
  </si>
  <si>
    <t>urn:dmp:ds:store-naturomraader-prioritering-1</t>
  </si>
  <si>
    <t>KP Grønt Danmarkskort</t>
  </si>
  <si>
    <t>urn:dmp:dsgroup:groent-danmarkskort</t>
  </si>
  <si>
    <t>Biodiversitetskortet</t>
  </si>
  <si>
    <t>Miljøgis</t>
  </si>
  <si>
    <t xml:space="preserve">Dette er en samling af flere lag - udvælg de relvante </t>
  </si>
  <si>
    <t>Biodiversitetskortet - Bioscore</t>
  </si>
  <si>
    <t>urn:dmp:ds:biodiversitetskortet-bioscore</t>
  </si>
  <si>
    <t>Biodiversitetskortet - Artsscore</t>
  </si>
  <si>
    <t>urn:dmp:ds:biodiversitetskortet-artsscore</t>
  </si>
  <si>
    <t>Biodiversitetskortet - Strukturskov</t>
  </si>
  <si>
    <t>urn:dmp:ds:biodiversitetskortet-strukturskov</t>
  </si>
  <si>
    <t>Biodiversitetskortet - Naturtæthed 40%</t>
  </si>
  <si>
    <t>urn:dmp:ds:biodiversitetskortet-naturtaethed-40</t>
  </si>
  <si>
    <t>Naturbesigtigelser - med artsindeks over 0,6</t>
  </si>
  <si>
    <t>urn:dmp:dsgroup:besigtigelser</t>
  </si>
  <si>
    <t>Kan evt tematieseres - så der kan vægtes forskeliigt ift artindeks</t>
  </si>
  <si>
    <t>Kortlægning af naturtyper</t>
  </si>
  <si>
    <t>urn:dmp:dsgroup:kortlaegning-af-naturtyper</t>
  </si>
  <si>
    <t>Habitatnatur - lysåben natur</t>
  </si>
  <si>
    <t>urn:dmp:ds:habitatnatur-lysaabne-naturtyper</t>
  </si>
  <si>
    <t>Rødlistede arter</t>
  </si>
  <si>
    <t>Datasættet er et udtræk af artsfund fra Naturdatabasen, hvor arten tilhører en af følgende rødlistekategorier: Regionalt uddød (RE), Kritisk truet (CR), Truet (EN), Sårbar (VU) eller Næsten truet (NT).</t>
  </si>
  <si>
    <t>Basemap03, 2019</t>
  </si>
  <si>
    <t>Basemap03 for download</t>
  </si>
  <si>
    <t>Oplande til N-følsom habitatnatur</t>
  </si>
  <si>
    <t>Natura 2000 arealer til rydning</t>
  </si>
  <si>
    <t>urn:dmp:ds:natura-2000-arealer-til-rydning</t>
  </si>
  <si>
    <t>Kategori I, II eller III natur</t>
  </si>
  <si>
    <t>urn:dmp:ds:kategori-1-habitatnatur
urn:dmp:ds:kategori-2-lobeliesoeer-og-hoejmoser
urn:dmp:ds:kategori-3-heder-moser-og-overdrev</t>
  </si>
  <si>
    <t>Kan bruges til beregning af afstand ift muligheder for udvidelse af landbrugsproduktion</t>
  </si>
  <si>
    <t>Grundvand</t>
  </si>
  <si>
    <t>Beskyt indvindingsområder generelt</t>
  </si>
  <si>
    <t>Beskyt særlige drikkevandsområder</t>
  </si>
  <si>
    <t>Beskyt sårbare områder</t>
  </si>
  <si>
    <t>BNBO</t>
  </si>
  <si>
    <t>urn:dmp:ds:boringsnaere-beskyttelsesomraader-mst</t>
  </si>
  <si>
    <t>Indvindingsoplande, alle (MST)</t>
  </si>
  <si>
    <t>urn:dmp:ds:indvindingsoplande-alle-mst</t>
  </si>
  <si>
    <t>urn:dmp:ds:saarbare-grundvandsdannende-omraader</t>
  </si>
  <si>
    <t>urn:dmp:ds:drikkevandinteresser-mst</t>
  </si>
  <si>
    <t>NFI/ Følsomme indvindingsområder</t>
  </si>
  <si>
    <t>urn:dmp:ds:foelsomme-indvindingsomraader-mst</t>
  </si>
  <si>
    <t>Kommunale indsatsplaner for grundvandsbeskyttelse</t>
  </si>
  <si>
    <t>urn:dmp:ds:indsatsplaner-for-grundvandsbeskyttelse</t>
  </si>
  <si>
    <t>Aftaleområder for grundvand</t>
  </si>
  <si>
    <t>urn:dmp:ds:aftaleomraader-for-grundvand</t>
  </si>
  <si>
    <t xml:space="preserve">Bynærhed </t>
  </si>
  <si>
    <t xml:space="preserve">Adgangsforbud og arealfredninger </t>
  </si>
  <si>
    <t xml:space="preserve">Zonekort </t>
  </si>
  <si>
    <t xml:space="preserve">KP kommende byudviklingsområder </t>
  </si>
  <si>
    <t>urn:dmp:ds:kommuneplan-byzone-og-sommerhusomraade-vedtaget</t>
  </si>
  <si>
    <t>Arealfredninger</t>
  </si>
  <si>
    <t>urn:dmp:ds:fredede-omraader</t>
  </si>
  <si>
    <t xml:space="preserve">Vildtreservater </t>
  </si>
  <si>
    <t>urn:dmp:ds:natur-og-vildtreservater</t>
  </si>
  <si>
    <t xml:space="preserve">Bygninger med fritidsinteresse/ turismeinteresser </t>
  </si>
  <si>
    <t>BBR | Datafordeler</t>
  </si>
  <si>
    <t>Haller og sportsanlæg</t>
  </si>
  <si>
    <t>Facilitetsdatabasen</t>
  </si>
  <si>
    <t>Områder udlagt til rekreative formål</t>
  </si>
  <si>
    <t>urn:dmp:ds:kommuneplanramme-vedtaget</t>
  </si>
  <si>
    <t xml:space="preserve">Samfundsbehov </t>
  </si>
  <si>
    <t>Strategisk planlægning</t>
  </si>
  <si>
    <t xml:space="preserve">Befolkningsprognose/ boligbyggeprogram </t>
  </si>
  <si>
    <t>Kommunernes egne boligbyggeprogrammer og befolkningsprognoser</t>
  </si>
  <si>
    <t>Mange kommuner har leverandørløsninger til dette datasæt</t>
  </si>
  <si>
    <t xml:space="preserve">Genopretning af naturlig hydrologi </t>
  </si>
  <si>
    <t xml:space="preserve">Beskyttelse af eksisterende vandmiljø </t>
  </si>
  <si>
    <t xml:space="preserve">Beskyttelse af oplande </t>
  </si>
  <si>
    <t>Høje og lave målebordsblade</t>
  </si>
  <si>
    <t>urn:dmp:dsgroup:maalebordsblade</t>
  </si>
  <si>
    <t xml:space="preserve">Beskyttede vandløb </t>
  </si>
  <si>
    <t xml:space="preserve">GeoDanmark vandløb </t>
  </si>
  <si>
    <t>urn:dmp:ds:vandloebsmidte</t>
  </si>
  <si>
    <t xml:space="preserve">GeoDanmark søer </t>
  </si>
  <si>
    <t>urn:dmp:ds:soeer-geodanmark</t>
  </si>
  <si>
    <t xml:space="preserve">Beskyttede søer </t>
  </si>
  <si>
    <t xml:space="preserve">Strømningsveje </t>
  </si>
  <si>
    <t>urn:dmp:ds:stroemningsveje</t>
  </si>
  <si>
    <t xml:space="preserve">Oplands størrelse (scalgo) </t>
  </si>
  <si>
    <t>Scalgo</t>
  </si>
  <si>
    <t xml:space="preserve">En samling af flere data samt beregningsværktøj/ visning for hændelser </t>
  </si>
  <si>
    <t>VP3 - restatureringsindsatser, vandløb</t>
  </si>
  <si>
    <t>urn:dmp:ds:indsats-restaureringsindsatser-samlet-vandloeb-vandomraadeplaner-2021-2027</t>
  </si>
  <si>
    <t>Søbeskyttelseslinjer</t>
  </si>
  <si>
    <t>urn:dmp:ds:soebeskyttelseslinjer</t>
  </si>
  <si>
    <t>Søoplande med skærpede fosforlofter</t>
  </si>
  <si>
    <t>urn:dmp:ds:soeoplande-med-skaerpede-fosforlofter</t>
  </si>
  <si>
    <t>Åbeskyttelseslinjer</t>
  </si>
  <si>
    <t>urn:dmp:ds:aabeskyttelseslinjer</t>
  </si>
  <si>
    <t>Klimatilpasning</t>
  </si>
  <si>
    <t xml:space="preserve">Klimaeffekter og hændelser </t>
  </si>
  <si>
    <t xml:space="preserve">Områder hvor vandet samler sig </t>
  </si>
  <si>
    <t xml:space="preserve">Økonomiske forhold og konsekvenser </t>
  </si>
  <si>
    <t>Kystbeskyttelse</t>
  </si>
  <si>
    <t xml:space="preserve">Klimaatlas - DMI </t>
  </si>
  <si>
    <t>Data i Klimaatlas | DMI</t>
  </si>
  <si>
    <t>Data om forventede fremtidige ændringer i klimaet på kommuneniveau</t>
  </si>
  <si>
    <t xml:space="preserve">Danmarks Højdemodel- DHM </t>
  </si>
  <si>
    <t>Risikokort - KP, oversvømmelse og erosion, vedtaget</t>
  </si>
  <si>
    <t>urn:dmp:ds:kommuneplan-oversvoemmelse-og-erosion-vedtaget</t>
  </si>
  <si>
    <t xml:space="preserve">Diger som kystsikring </t>
  </si>
  <si>
    <t>urn:dmp:ds:diger-geodanmark</t>
  </si>
  <si>
    <t xml:space="preserve">Uklart om alle diger er med </t>
  </si>
  <si>
    <t xml:space="preserve">Erosion </t>
  </si>
  <si>
    <t>urn:dmp:dsgroup:kronisk-erosion</t>
  </si>
  <si>
    <t xml:space="preserve">KAMP </t>
  </si>
  <si>
    <t>KAMP - et Klimatilpasning- og Arealanvendelsesværktøj til Miljø- og Planmedarbejdere</t>
  </si>
  <si>
    <t>Et screeningsværktøj, som sammenstiller udvalgte nationale data, beregninger og fremskrivninger</t>
  </si>
  <si>
    <t xml:space="preserve">Ny placering af VE-anlæg </t>
  </si>
  <si>
    <t xml:space="preserve">Eksisterende VE-anlæg </t>
  </si>
  <si>
    <t>Vindmøller, GeoDanmark</t>
  </si>
  <si>
    <t>urn:dmp:ds:vindmoeller-geodanmark</t>
  </si>
  <si>
    <t>Lokalplan vindmølle, forslag</t>
  </si>
  <si>
    <t>urn:dmp:ds:lokalplan-vindmoelle-forslag</t>
  </si>
  <si>
    <t>Konsekvensområder- tekniske anlæg, vedtaget</t>
  </si>
  <si>
    <t>urn:dmp:ds:konsekvensomraader-tekniske-anlaeg-vedtaget</t>
  </si>
  <si>
    <t xml:space="preserve">Eksisterende infrastruktur </t>
  </si>
  <si>
    <t xml:space="preserve">Reservationer til infrastruktur </t>
  </si>
  <si>
    <t xml:space="preserve">Sammenhængende natur på tværs af veje </t>
  </si>
  <si>
    <t>Transportkorridorer (Fingerplan)</t>
  </si>
  <si>
    <t>urn:dmp:ds:transportkorridorer-fingerplan</t>
  </si>
  <si>
    <t xml:space="preserve">GeoDanmark veje </t>
  </si>
  <si>
    <t>urn:dmp:ds:vejmidter-geodanmark</t>
  </si>
  <si>
    <t>GeoDanmark jernbane</t>
  </si>
  <si>
    <t>urn:dmp:ds:jernbaner-geodanmark</t>
  </si>
  <si>
    <t>Faunapassager</t>
  </si>
  <si>
    <t>Grønne korridorer på tværs af motorvejene | Vejdirektoratet</t>
  </si>
  <si>
    <t xml:space="preserve">Findes kun på et pdf kort </t>
  </si>
  <si>
    <t>Gas og elledninger ++</t>
  </si>
  <si>
    <t>El Opmærksomhedszone Station</t>
  </si>
  <si>
    <t>urn:dmp:ds:buffer-rundt-om-stationer</t>
  </si>
  <si>
    <t>Teknisk Areal (område med ang. af anvendelse)</t>
  </si>
  <si>
    <t>urn:dmp:ds:teknisk-areal-omraade-med-ang-af-anvendelse-geodanmark</t>
  </si>
  <si>
    <t xml:space="preserve">Beskyttede landskabselementer </t>
  </si>
  <si>
    <t xml:space="preserve">Bevaringsværdige landskaber </t>
  </si>
  <si>
    <t>Kulturarvsarealer</t>
  </si>
  <si>
    <t>urn:dmp:ds:kulturarvsarealer-slks</t>
  </si>
  <si>
    <t xml:space="preserve">Fortidsminder </t>
  </si>
  <si>
    <t>urn:dmp:ds:glm-fortidsminder2</t>
  </si>
  <si>
    <t>Fredede fortidsminder, beskyttelseslinjer</t>
  </si>
  <si>
    <t>urn:dmp:ds:fredede-fortidsminder-beskyttelseslinjer-slks</t>
  </si>
  <si>
    <t>Bevaringsværdige landskaber, vedtaget</t>
  </si>
  <si>
    <t>urn:dmp:ds:bevaringsvaerdige-landskaber-vedtaget</t>
  </si>
  <si>
    <t>Værdifulde kulturmiljøer, vedtaget</t>
  </si>
  <si>
    <t>urn:dmp:ds:vaerdifulde-kulturmiljoeer-vedtaget</t>
  </si>
  <si>
    <t>Geologiske interesseområder</t>
  </si>
  <si>
    <t>urn:dmp:ds:nationale-geologiske-interesseomraader</t>
  </si>
  <si>
    <t>Bevaringsværdige bygninger</t>
  </si>
  <si>
    <t>urn:dmp:ds:bygning-bevaringsvaerdi-hoej</t>
  </si>
  <si>
    <t>Kirkebyggelinjer</t>
  </si>
  <si>
    <t>urn:dmp:ds:kirkebyggelinjer</t>
  </si>
  <si>
    <t>Råstoffer</t>
  </si>
  <si>
    <t>Området udlagt til graveområder</t>
  </si>
  <si>
    <t>Råstofinteresseområder (indvindingsområder)</t>
  </si>
  <si>
    <t>urn:dmp:ds:raastofomraader</t>
  </si>
  <si>
    <t>Kystvande</t>
  </si>
  <si>
    <t>GeoDanmark kystlinje</t>
  </si>
  <si>
    <t>GeoDanmark Vektor Fildownload (HTTPS) | Datafordeler</t>
  </si>
  <si>
    <t>Havvand på land. 0,4 m</t>
  </si>
  <si>
    <t>urn:dmp:dsgroup:havvand-paa-land</t>
  </si>
  <si>
    <t xml:space="preserve">Brugt af KU- synergikort </t>
  </si>
  <si>
    <t>Klitfredning</t>
  </si>
  <si>
    <t>urn:dmp:ds:klitfredning-sdfe</t>
  </si>
  <si>
    <t>Strandbeskyttelse</t>
  </si>
  <si>
    <t>urn:dmp:ds:strandbeskyttelse-sdfe</t>
  </si>
  <si>
    <t>VP3 - Indsats. CAP effekter samlet. Kystvande</t>
  </si>
  <si>
    <t>urn:dmp:ds:indsats-cap-effekter-samlet-kystvande-vandomraadeplaner-2021-2027</t>
  </si>
  <si>
    <t>VP3 - Indsats. CAP-lavbund. Kollektiv indsats. Kystvande</t>
  </si>
  <si>
    <t>urn:dmp:ds:indsats-cap-lavbund-kollektiv-indsats-kystvande-vandomraadeplaner-2021-2027</t>
  </si>
  <si>
    <t>VP3 - Indsats. Ekstensivering. Kystvande</t>
  </si>
  <si>
    <t>urn:dmp:ds:indsats-ekstensivering-kystvande-vandomraadeplaner-2021-2027</t>
  </si>
  <si>
    <t>VP3 - Indsats. Klima-lavbund. Kystvande</t>
  </si>
  <si>
    <t>urn:dmp:ds:indsats-klima-lavbund-kystvande-vandomraadeplaner-2021-2027</t>
  </si>
  <si>
    <t>VP3 - Indsats. Minivådområder. Kollektiv indsats. Kystvande</t>
  </si>
  <si>
    <t>urn:dmp:ds:indsats-minivaadomraader-kollektiv-indsats-kystvande-vandomraadeplaner-2021-2027</t>
  </si>
  <si>
    <t>VP3 - Indsats. Regulering i 2027 og mulig supplerende kollektiv indsats. Kystvande</t>
  </si>
  <si>
    <t>urn:dmp:ds:indsats-regulering-i-2027-og-mulig-supplerende-kollektiv-indsats-kystvande-vandomraadeplaner-2021-2027</t>
  </si>
  <si>
    <t>VP3 - Indsats. Skovrejsning. Kollektiv indsats. Kystvande</t>
  </si>
  <si>
    <t>urn:dmp:ds:indsats-skovrejsning-kollektiv-indsats-kystvande-vandomraadeplaner-2021-2027</t>
  </si>
  <si>
    <t>VP3 - Indsats. Skovrejsning. Kystvande</t>
  </si>
  <si>
    <t>urn:dmp:ds:indsats-skovrejsning-kystvande-vandomraadeplaner-2021-2027</t>
  </si>
  <si>
    <t>VP3 - Indsats. Vådområder. Kollektiv indsats. Kystvande</t>
  </si>
  <si>
    <t>urn:dmp:ds:indsats-vaadomraader-kollektiv-indsats-kystvande-vandomraadeplaner-2021-2027</t>
  </si>
  <si>
    <t>Liv på landet</t>
  </si>
  <si>
    <t>Overfladevand</t>
  </si>
  <si>
    <t>Der er afgrænsede områder for: små søer, vådområder, minivårdområder, oversvøemmede arealer samt tilhørende retensionskort</t>
  </si>
  <si>
    <t>https://experience.arcgis.com/experience/b8f3547fec04454bbe345773fb501588/</t>
  </si>
  <si>
    <t>Museums GIS (georefererede O1-kort) og de høje og lave målebordsblade</t>
  </si>
  <si>
    <t>Sø (del)vandoplande</t>
  </si>
  <si>
    <t>RUCs Helhedsløsning for arealplanlægning</t>
  </si>
  <si>
    <t xml:space="preserve">Hillshade mm. + 25 cm højdekurvekort </t>
  </si>
  <si>
    <t>Det anbefales af medtage alle vandløb i analyse, og ikke kun de beskyttede</t>
  </si>
  <si>
    <t>https://www.museumsgis.dk/kort/</t>
  </si>
  <si>
    <t>https://geodata-info.dk/srv/dan/catalog.search#/search?isTemplate=n&amp;resourceTemporalDateRange=%7B%22range%22:%7B%22resourceTemporalDateRange%22:%7B%22gte%22:null,%22lte%22:null,%22relation%22:%22intersects%22%7D%7D%7D&amp;sortBy=relevance&amp;sortOrder=&amp;any=El&amp;from=1&amp;to=30</t>
  </si>
  <si>
    <t>Husk at både luft- og ledninger i undergrund kan være vigtige at observere.</t>
  </si>
  <si>
    <t>Servicen udstiller alle el- og gasledninger ejet af Energinet.
Resten af gas-ledningerne ejes af EVIDA, som desværre ikke udstiller data.
Har ikke kendskab til data om resten af el-ledningerne. Men man kan finde ud af, hvem der er forsyningsselskab på el ved at bruge den service, som hedder: https://elnet.dk/nettilslutning/find-netselskab 
Så man kan komme i kontakt med selskaberne med henblik på at få en drøftelse om, hvor vidt f.eks. et klima-lavbundsprojekt er i konflikt med tilstedeværelsen af et teknisk anlæg.</t>
  </si>
  <si>
    <t>Eksisterende ruter</t>
  </si>
  <si>
    <t>Eksisterende rekreative stier</t>
  </si>
  <si>
    <t>GeoDanmark</t>
  </si>
  <si>
    <t>Danmarks Naturstier</t>
  </si>
  <si>
    <t>Friluftslivet fra KU</t>
  </si>
  <si>
    <t>Kortlægning af udsigter</t>
  </si>
  <si>
    <t>Kommuneplanen, landskabsanalyserne</t>
  </si>
  <si>
    <t>Økologiaftaler (indirekte beskyttelse)</t>
  </si>
  <si>
    <t>Samlet oversigt over arealinteresser og datasæt</t>
  </si>
  <si>
    <t>Der vil hele tiden komme nye data - og nye analysetilgange til - så hold øje med versionsnummeret</t>
  </si>
  <si>
    <t>Oversigten er skabt gennem dialog med kommuner og andre interessenter i projektet www.kl.dk/ASK</t>
  </si>
  <si>
    <t>I bruttolisten på næste fane findes alle arealinteresserne og de tilhørende datasæt.</t>
  </si>
  <si>
    <t>Indholdsfortegnelsen herunder giver dig adgang til en oversigt over datasæt, som vil være gode at bruge til analyse af de enkelte arealinteresser.</t>
  </si>
  <si>
    <t>Antal lag:</t>
  </si>
  <si>
    <t>Antal lag</t>
  </si>
  <si>
    <t xml:space="preserve">Foreslåede analysetilgange: </t>
  </si>
  <si>
    <t>Rekreativ + turisme</t>
  </si>
  <si>
    <t>Byudvikling</t>
  </si>
  <si>
    <t>Søer og åer</t>
  </si>
  <si>
    <t>VE-anlæg</t>
  </si>
  <si>
    <t>Infrastruktur</t>
  </si>
  <si>
    <t>Kulturmiljø</t>
  </si>
  <si>
    <t xml:space="preserve">Nærhed til eksisterende skov           </t>
  </si>
  <si>
    <t xml:space="preserve">Rul ned til: Naturstyrelsens arealdrift - kan hentes som wfs og wms </t>
  </si>
  <si>
    <t xml:space="preserve">Skov </t>
  </si>
  <si>
    <t>Beskyt bynære drikkevandsinteresser</t>
  </si>
  <si>
    <t>Rekreativ + Turisme</t>
  </si>
  <si>
    <t>Medtag alle i basisanalyse - ikke kun de særlige 
MEGET bred - faktisk er det mest interessante i datalande negativområderne - altså der hvor der ingen drikkevandsinteresser er</t>
  </si>
  <si>
    <t>OSD/Drikkevandsinteresser, vedtaget (se bemærkninger)</t>
  </si>
  <si>
    <t>Evt. OIS eller LOIS (eller lignende)</t>
  </si>
  <si>
    <t>Tager udgangspunkt i jordbundsforhold, så det kan bruges til at sige noget om "ideelle anvendelser"</t>
  </si>
  <si>
    <t>Kvaliteten (især ajourføringsfrekvensen) af data fra kommuneplanen vil variere fra kommune til kommune</t>
  </si>
  <si>
    <t>Supplerende analyser til placering af lavbund</t>
  </si>
  <si>
    <t>Eksisterende vådområder</t>
  </si>
  <si>
    <t xml:space="preserve">Supplerende analyser til potentielle vådområder </t>
  </si>
  <si>
    <t>Potentielle områder</t>
  </si>
  <si>
    <t>Understøt eksisterende områder</t>
  </si>
  <si>
    <t>Private større naturområder med adgangesforbud er ikke nødvendigvis registreret
obs. Kan have et adgangsforbud, f.eks. Nye områder til biodiversitet
Undersøg om stier/ruter er med i andre datasæt, ellers spørg MST eller DN</t>
  </si>
  <si>
    <t>Målretning af biodiversitetsindsatsen (30 % af DKs areal)</t>
  </si>
  <si>
    <t>urn:dmp:ds:maalretning-af-biodiversitetsindsatsen-30-af-dks-areal</t>
  </si>
  <si>
    <t>Ser ikke ud til at være tilgængelige som wfs/download.
Lav evt. et .pdf udsnit og georeferer ind i eget GIS</t>
  </si>
  <si>
    <t>Måske modsvarer dette 3-6 % kortet i kulstof2022-kortet</t>
  </si>
  <si>
    <t>urn:dmp:ds:oplande-til-n-foelsom-habitatnatur</t>
  </si>
  <si>
    <t>Er startet som pilot på Fyn, men løbende vil hele landet blive omfattet af datasættet</t>
  </si>
  <si>
    <t>Sårbare grundvandsdannende områder</t>
  </si>
  <si>
    <t>Obs på at produktionsskov (specifikt juletræsplantager) kan fremstå som rekreativt</t>
  </si>
  <si>
    <t>urn:dmp:ds:vandplaner-hovedvandoplande</t>
  </si>
  <si>
    <t>Beskyttelse af eksisterende kystvande</t>
  </si>
  <si>
    <t>VP3 - indsatser</t>
  </si>
  <si>
    <t>Vandplaner hovedvandoplande</t>
  </si>
  <si>
    <t>Strandnummer - Info</t>
  </si>
  <si>
    <t>På denne side kan myndighederne oprette, ændre og slette data der knytter sig til redningsnumre(strandnumre) i Danmark
Læs mere om redningsnumre på www.redningsnummer.dk hvor du også har mulighed for at hente data til eget brug.</t>
  </si>
  <si>
    <t>Kysterne / strandnedgange</t>
  </si>
  <si>
    <t>Kysterne / strandbeskyttelseslinjen</t>
  </si>
  <si>
    <t>Samlet oversigt over diverse data (KL-oversigt)</t>
  </si>
  <si>
    <t>https://www.kl.dk/media/bbtelbvy/vejviser-klimavaerktoejer-og-data.pdf</t>
  </si>
  <si>
    <t>Ønsket skov</t>
  </si>
  <si>
    <t>Synergikort.pdf</t>
  </si>
  <si>
    <t xml:space="preserve">Temaet beskriver den potentielle rekreative potentiale, hvis et område tilplantes med skov. </t>
  </si>
  <si>
    <t>Lag udarbejdet af KU  - KL og DMP er i kontakt med KU om udstilling af laget på DMP - tidshorisont er pt uvist. Se mere i rapporten på side 33-34</t>
  </si>
  <si>
    <t>Hent WFS til NST arealer her</t>
  </si>
  <si>
    <t>Naturstryelsens arealanvendelse på egne arealer- for at katagoriseres i avendelse pr. litra brug: 'saba_litra_evw'</t>
  </si>
  <si>
    <t>urn:dmp:dsgroup:uroert-skov-samlet</t>
  </si>
  <si>
    <t xml:space="preserve">Urørt skov - tilsagn </t>
  </si>
  <si>
    <t xml:space="preserve">Samlet urørt skov  tilsang for 2017-2022 </t>
  </si>
  <si>
    <t xml:space="preserve">Lag skal hentes igennem WFS enkelvis </t>
  </si>
  <si>
    <t>Andel af skov og beskyttet natur i 1x1 km felter. Felt bliver kortlagt hvis &gt;40 % er natur.</t>
  </si>
  <si>
    <t>Minivådområdekort 2025, før høring og frigivelse af arealer</t>
  </si>
  <si>
    <t>urn:dmp:ds:minivaadomraadekort-2025-foer-hoering-og-frigivelse-af-arealer</t>
  </si>
  <si>
    <t>Udpegningskortet er lavet for at kortlægge, hvor der umiddelbart er størst potentiale for at etablere henholdsvis vådområder og mini- vådområder. Læs mere på https://lbst.dk/Media/638741907254705427/Faktaark%20miniv%C3%A5domr%C3%A5der%202025.pdf</t>
  </si>
  <si>
    <t>Minivådområder ansøgt 2018-2024</t>
  </si>
  <si>
    <t>urn:dmp:ds:minivaadomraader-ansoegt-2018 - urn:dmp:ds:minivaadomraader-ansoegt-2024</t>
  </si>
  <si>
    <t>Laget indeholder alle gældende tilsagn for et givent år til minivådområder indtegnet af ansøgere.</t>
  </si>
  <si>
    <t>Kvælstofvådområder forundersøgelser</t>
  </si>
  <si>
    <t>urn:dmp:ds:kvaelstofvaadomraader-forundersoegelser</t>
  </si>
  <si>
    <t>Kortet er et samlelag for alle etableringer for kvælstofvådområder og indeholder tilsagn meddelt til etablering af kvælstofvådområder.</t>
  </si>
  <si>
    <t>2023-laget ser ikke ud til at virke</t>
  </si>
  <si>
    <t>urn:dmp:ds:biodiversitetsprioriteringskort</t>
  </si>
  <si>
    <t>Biodiversitetsprioriteringskort (til lavbundsområder), DCE</t>
  </si>
  <si>
    <t>Temaet viser prioritering af biodiversitet ved udtagning af og genopretning af kulstofrige lavbundsjorde. Der vises 12 klasser, hvor 1 repræsenterer den højeste forventede biodiversitetseffekt og 12 repræsenterer den laveste forventede biodiversitetseffekt.</t>
  </si>
  <si>
    <t>(er vi ved at undersøge, det er et input fra jer deltagere)</t>
  </si>
  <si>
    <t>Nye data forventes 2025</t>
  </si>
  <si>
    <t>Afventer dette kort fra SGAV</t>
  </si>
  <si>
    <t>Mere nøjagtige, lokale data fra HOFOR</t>
  </si>
  <si>
    <t>https://www.yammer.com/kldialogportalen/#/threads/inGroup?type=in_group&amp;feedId=207523184640&amp;view=all</t>
  </si>
  <si>
    <t>Prioriteringskort til ny natur i naturgenopretningsforordningen (Miljøministeriet)</t>
  </si>
  <si>
    <t>AU tørvekort</t>
  </si>
  <si>
    <t>https://agro-open-geodata-gis-au.hub.arcgis.com/datasets/c75bed2ec2c241a0998d34f8e6ac1c7b/about</t>
  </si>
  <si>
    <t xml:space="preserve">udstillet som WFS eller lign. nogen steder, men det kan downloades i tif-format (i flere forskellige udgaver alt efter jorddybde: 30, 60, 100 og 200 cm) </t>
  </si>
  <si>
    <t xml:space="preserve">Kortet kaldes nogle steder for ’JB-kortet’ og andre steder ’JB2024’. Læs mere her: Revidering_jordbundstypekort_1705_2024.pdf </t>
  </si>
  <si>
    <t>Udtagningsprojekter samlet</t>
  </si>
  <si>
    <t>urn:dmp:dsgroup:udtagningsprojekter-samlet</t>
  </si>
  <si>
    <t>Tænketanken Hav, udpegnings af arealer til kvælstofreduktion</t>
  </si>
  <si>
    <t>Findes kun som .pdf - men georeferer evt. kortene ind i GIS</t>
  </si>
  <si>
    <t xml:space="preserve">Fra Tune i Assens: data vedrørende ammoniak udledt i luften skulle være særligt vigtig for hvilke naturtyper, der vil kunne opstå. Luftbåren ammoniak udledes fra store dyrehold og vil betyde at især naturtyper som tilhører næringsfattige jorde vil have dårlige betingelser. 
Jeg har bestilt adgang til et fagsystem og så vil jeg se om jeg kan høste de her to kumulationslag (punkter og radius, hedder de). </t>
  </si>
  <si>
    <t>urn:dmp:ds:digitalt-skovkort-2022</t>
  </si>
  <si>
    <t>Digitalt Skovkort – Arealkort er en oversigt over alle danske skove der kan observeres fra rummet</t>
  </si>
  <si>
    <t>Digitalt Skovkort 2022</t>
  </si>
  <si>
    <t>Der kan forkomme forskel i de kortlagte skove mellem hhv. De digetale skovkort og GeoDanmark skove</t>
  </si>
  <si>
    <r>
      <t>Der kan trækkes data om hvor vidt marken er i omdrift (via afgrødekoden)
Det giver mening at bruge '</t>
    </r>
    <r>
      <rPr>
        <i/>
        <sz val="11"/>
        <color theme="1"/>
        <rFont val="Aptos Narrow"/>
        <family val="2"/>
        <scheme val="minor"/>
      </rPr>
      <t xml:space="preserve">mark' </t>
    </r>
    <r>
      <rPr>
        <sz val="11"/>
        <color theme="1"/>
        <rFont val="Aptos Narrow"/>
        <family val="2"/>
        <scheme val="minor"/>
      </rPr>
      <t>eller</t>
    </r>
    <r>
      <rPr>
        <i/>
        <sz val="11"/>
        <color theme="1"/>
        <rFont val="Aptos Narrow"/>
        <family val="2"/>
        <scheme val="minor"/>
      </rPr>
      <t xml:space="preserve"> 'markblokke'</t>
    </r>
    <r>
      <rPr>
        <sz val="11"/>
        <color theme="1"/>
        <rFont val="Aptos Narrow"/>
        <family val="2"/>
        <scheme val="minor"/>
      </rPr>
      <t xml:space="preserve"> -</t>
    </r>
    <r>
      <rPr>
        <i/>
        <sz val="11"/>
        <color theme="1"/>
        <rFont val="Aptos Narrow"/>
        <family val="2"/>
        <scheme val="minor"/>
      </rPr>
      <t xml:space="preserve"> laget </t>
    </r>
    <r>
      <rPr>
        <sz val="11"/>
        <color theme="1"/>
        <rFont val="Aptos Narrow"/>
        <family val="2"/>
        <scheme val="minor"/>
      </rPr>
      <t xml:space="preserve">som grundsten i en gis analyse for at udtage omdriftjord </t>
    </r>
  </si>
  <si>
    <t xml:space="preserve">Der kan trækkes data om hvorvidt marken er i omdrift (via kode for mb-type OMD)
Det giver mening at bruge 'mark' eller 'markblokke' - laget som grundsten i en gis analyse for at udtage omdriftjord </t>
  </si>
  <si>
    <t>Kortet viser en landsdækkende klassificering og udbredelse af jordarter, kan bruges til eks. at kortlægge "god" og "dårlig" landbrugsjord</t>
  </si>
  <si>
    <t>Kortet kan ikke anbefales brugt i sagsbehandling eller til andre formål hvor større præcision er påkrævet.</t>
  </si>
  <si>
    <t>Ikke landsdækkende. Der kan ikke hentes WFS forbindelse til denne data</t>
  </si>
  <si>
    <t>Marker omfattet af et 5 årigt økologisk tilsagn</t>
  </si>
  <si>
    <t xml:space="preserve">Ligger loklat hos kommunerne </t>
  </si>
  <si>
    <t>Kortet viser det vejledende behov for efterafgrøder i pct. af efterafgrødegrundlaget i et kystvandopland i 2025.</t>
  </si>
  <si>
    <t>&lt;</t>
  </si>
  <si>
    <t>datasamling består af udtagningsprojekter fra forskellige tilskudsordninger søgt fra 2009 og frem.
Den inkluderer projekter fra de kollektive virkemidler (minivådområder, kvælstofvådområder, lavbundsprojekter og privat skovrejsning)</t>
  </si>
  <si>
    <t xml:space="preserve">https://cdn.sanity.io/files/bo7el0jo/production/a1b220f1a8cf1b95f22e46cfaa4752fe65fa0f29.pdf
https://cdn.sanity.io/files/bo7el0jo/production/1ab3edce6f455963e3aa95488b9c5a4470e2ddf7.pdf </t>
  </si>
  <si>
    <r>
      <t>Kan udvælge højværdiafgrøder ud fra markers afgrødekode (der ligger flere data bag login ((L</t>
    </r>
    <r>
      <rPr>
        <sz val="11"/>
        <color theme="6"/>
        <rFont val="Aptos Narrow"/>
        <family val="2"/>
        <scheme val="minor"/>
      </rPr>
      <t>BST selvbetjening))</t>
    </r>
    <r>
      <rPr>
        <sz val="11"/>
        <color theme="1"/>
        <rFont val="Aptos Narrow"/>
        <family val="2"/>
        <scheme val="minor"/>
      </rPr>
      <t xml:space="preserve"> </t>
    </r>
  </si>
  <si>
    <t>Institut for Fødevare- og Ressourceøkonomi har som led i sin aftale med Ministeriet om Fødevarer, Landbrug og Fiskeri om forskningsbaseret myndighedsbetjening kortlagt dyrkningsværdierne for den danske landbrugsjord for Landbrugsstyrelsen. Datasættet, som deles her, består af selve kortlægningen samt de baggrundsdata fra Landbrugsstyrelsen, som ligger til grund for kortlægningen.</t>
  </si>
  <si>
    <t>https://erda.ku.dk/archives/2fa7d076ef686b4e74a3474d865478a8/published-archive.html</t>
  </si>
  <si>
    <t>Læs mere: https://curis.ku.dk/ws/portalfiles/portal/328902547/IFRO_Udredning_2022_27.pdf</t>
  </si>
  <si>
    <t>Vers 2.1</t>
  </si>
  <si>
    <t>Alle datasæt er listet i venstre kolonne af bruttolisten (kolonne B), og der er angivet forslag til forskellige analytiske tilgange til analyse af den pågældende arealinteresse i ovenover datasættene (i kolonne D-F).</t>
  </si>
  <si>
    <t>Hvis du er interesseret i at læse mere om, hvordan de forskellige arealinteresser enten har god synergi eller udelukker hinanden, kan du kigge i rapporten Danmarks Arealer (Concito, 2023) - hvor nedenstående figur framgår af side 19</t>
  </si>
  <si>
    <t>Danmarks_arealer_web.pdf</t>
  </si>
  <si>
    <t>Figur 7. En lang række aktiviteter kan i større eller mindre grad ske 
på samme areal, andre kan ikke. Jo mørkere en farve, desto bedre 
er muligheden for at kombinere to aktiviteter. Kilde: CONCITO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</si>
</sst>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Aptos Narrow"/>
      <family val="2"/>
      <scheme val="minor"/>
    </font>
    <font>
      <u/>
      <sz val="11"/>
      <color theme="10"/>
      <name val="Aptos Narrow"/>
      <family val="2"/>
      <scheme val="minor"/>
    </font>
    <font>
      <b/>
      <sz val="20"/>
      <color theme="1"/>
      <name val="Aptos Narrow"/>
      <family val="2"/>
      <scheme val="minor"/>
    </font>
    <font>
      <sz val="20"/>
      <color theme="1"/>
      <name val="Aptos Narrow"/>
      <family val="2"/>
      <scheme val="minor"/>
    </font>
    <font>
      <sz val="11"/>
      <color theme="6"/>
      <name val="Aptos Narrow"/>
      <family val="2"/>
      <scheme val="minor"/>
    </font>
    <font>
      <i/>
      <sz val="11"/>
      <color theme="1"/>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rgb="FFE0D7C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CF9D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0" fillId="0" borderId="0" xfId="0" applyAlignment="1">
      <alignment vertical="top" wrapText="1"/>
    </xf>
    <xf numFmtId="0" fontId="0" fillId="2" borderId="0" xfId="0" applyFill="1"/>
    <xf numFmtId="0" fontId="2" fillId="2" borderId="0" xfId="0" applyFont="1" applyFill="1"/>
    <xf numFmtId="0" fontId="3" fillId="2" borderId="0" xfId="0" applyFont="1" applyFill="1"/>
    <xf numFmtId="0" fontId="2" fillId="2" borderId="0" xfId="0" applyFont="1" applyFill="1" applyAlignment="1">
      <alignment wrapText="1"/>
    </xf>
    <xf numFmtId="0" fontId="0" fillId="2" borderId="0" xfId="0" applyFill="1" applyAlignment="1">
      <alignment wrapText="1"/>
    </xf>
    <xf numFmtId="0" fontId="2" fillId="3" borderId="1" xfId="0" applyFont="1" applyFill="1" applyBorder="1" applyAlignment="1">
      <alignment wrapText="1"/>
    </xf>
    <xf numFmtId="0" fontId="0" fillId="3" borderId="1" xfId="0" applyFill="1" applyBorder="1" applyAlignment="1">
      <alignment horizontal="center" textRotation="75" wrapText="1"/>
    </xf>
    <xf numFmtId="0" fontId="0" fillId="3" borderId="1" xfId="0" applyFill="1" applyBorder="1" applyAlignment="1">
      <alignment horizontal="center" wrapText="1"/>
    </xf>
    <xf numFmtId="0" fontId="0" fillId="3" borderId="1" xfId="0" applyFill="1" applyBorder="1" applyAlignment="1">
      <alignment wrapText="1"/>
    </xf>
    <xf numFmtId="0" fontId="0" fillId="2" borderId="1" xfId="0" applyFill="1" applyBorder="1" applyAlignment="1">
      <alignment wrapText="1"/>
    </xf>
    <xf numFmtId="0" fontId="0" fillId="2" borderId="1" xfId="0" applyFill="1" applyBorder="1" applyAlignment="1">
      <alignment horizontal="center" wrapText="1"/>
    </xf>
    <xf numFmtId="0" fontId="2" fillId="4" borderId="1" xfId="0" applyFont="1" applyFill="1" applyBorder="1" applyAlignment="1">
      <alignment wrapText="1"/>
    </xf>
    <xf numFmtId="0" fontId="0" fillId="4" borderId="1" xfId="0" applyFill="1" applyBorder="1" applyAlignment="1">
      <alignment horizontal="center" textRotation="75" wrapText="1"/>
    </xf>
    <xf numFmtId="0" fontId="0" fillId="4" borderId="1" xfId="0" applyFill="1" applyBorder="1" applyAlignment="1">
      <alignment horizontal="center" wrapText="1"/>
    </xf>
    <xf numFmtId="0" fontId="0" fillId="4" borderId="1" xfId="0" applyFill="1" applyBorder="1" applyAlignment="1">
      <alignment wrapText="1"/>
    </xf>
    <xf numFmtId="0" fontId="2" fillId="5" borderId="1" xfId="0" applyFont="1" applyFill="1" applyBorder="1" applyAlignment="1">
      <alignment wrapText="1"/>
    </xf>
    <xf numFmtId="0" fontId="0" fillId="5" borderId="1" xfId="0" applyFill="1" applyBorder="1" applyAlignment="1">
      <alignment horizontal="center" textRotation="75" wrapText="1"/>
    </xf>
    <xf numFmtId="0" fontId="0" fillId="5" borderId="1" xfId="0" applyFill="1" applyBorder="1" applyAlignment="1">
      <alignment horizontal="center" wrapText="1"/>
    </xf>
    <xf numFmtId="0" fontId="0" fillId="5" borderId="1" xfId="0" applyFill="1" applyBorder="1" applyAlignment="1">
      <alignment wrapText="1"/>
    </xf>
    <xf numFmtId="0" fontId="2" fillId="6" borderId="1" xfId="0" applyFont="1" applyFill="1" applyBorder="1" applyAlignment="1">
      <alignment wrapText="1"/>
    </xf>
    <xf numFmtId="0" fontId="0" fillId="6" borderId="1" xfId="0" applyFill="1" applyBorder="1" applyAlignment="1">
      <alignment horizontal="center" textRotation="75" wrapText="1"/>
    </xf>
    <xf numFmtId="0" fontId="0" fillId="6" borderId="1" xfId="0" applyFill="1" applyBorder="1" applyAlignment="1">
      <alignment horizontal="center" wrapText="1"/>
    </xf>
    <xf numFmtId="0" fontId="0" fillId="6" borderId="1" xfId="0" applyFill="1" applyBorder="1" applyAlignment="1">
      <alignment wrapText="1"/>
    </xf>
    <xf numFmtId="0" fontId="2" fillId="7" borderId="1" xfId="0" applyFont="1" applyFill="1" applyBorder="1" applyAlignment="1">
      <alignment wrapText="1"/>
    </xf>
    <xf numFmtId="0" fontId="0" fillId="7" borderId="1" xfId="0" applyFill="1" applyBorder="1" applyAlignment="1">
      <alignment horizontal="center" textRotation="75" wrapText="1"/>
    </xf>
    <xf numFmtId="0" fontId="0" fillId="7" borderId="1" xfId="0" applyFill="1" applyBorder="1" applyAlignment="1">
      <alignment horizontal="center" wrapText="1"/>
    </xf>
    <xf numFmtId="0" fontId="0" fillId="7" borderId="1" xfId="0" applyFill="1" applyBorder="1" applyAlignment="1">
      <alignment wrapText="1"/>
    </xf>
    <xf numFmtId="0" fontId="2" fillId="8" borderId="1" xfId="0" applyFont="1" applyFill="1" applyBorder="1" applyAlignment="1">
      <alignment wrapText="1"/>
    </xf>
    <xf numFmtId="0" fontId="0" fillId="8" borderId="1" xfId="0" applyFill="1" applyBorder="1" applyAlignment="1">
      <alignment horizontal="center" textRotation="75" wrapText="1"/>
    </xf>
    <xf numFmtId="0" fontId="0" fillId="8" borderId="1" xfId="0" applyFill="1" applyBorder="1" applyAlignment="1">
      <alignment horizontal="center" wrapText="1"/>
    </xf>
    <xf numFmtId="0" fontId="0" fillId="8" borderId="1" xfId="0" applyFill="1" applyBorder="1" applyAlignment="1">
      <alignment wrapText="1"/>
    </xf>
    <xf numFmtId="0" fontId="2" fillId="9" borderId="1" xfId="0" applyFont="1" applyFill="1" applyBorder="1" applyAlignment="1">
      <alignment wrapText="1"/>
    </xf>
    <xf numFmtId="0" fontId="0" fillId="9" borderId="1" xfId="0" applyFill="1" applyBorder="1" applyAlignment="1">
      <alignment horizontal="center" textRotation="75" wrapText="1"/>
    </xf>
    <xf numFmtId="0" fontId="0" fillId="9" borderId="1" xfId="0" applyFill="1" applyBorder="1" applyAlignment="1">
      <alignment horizontal="center" wrapText="1"/>
    </xf>
    <xf numFmtId="0" fontId="0" fillId="9" borderId="1" xfId="0" applyFill="1" applyBorder="1" applyAlignment="1">
      <alignment wrapText="1"/>
    </xf>
    <xf numFmtId="0" fontId="2" fillId="10" borderId="1" xfId="0" applyFont="1" applyFill="1" applyBorder="1" applyAlignment="1">
      <alignment wrapText="1"/>
    </xf>
    <xf numFmtId="0" fontId="0" fillId="10" borderId="1" xfId="0" applyFill="1" applyBorder="1" applyAlignment="1">
      <alignment horizontal="center" textRotation="75" wrapText="1"/>
    </xf>
    <xf numFmtId="0" fontId="0" fillId="10" borderId="1" xfId="0" applyFill="1" applyBorder="1" applyAlignment="1">
      <alignment horizontal="center" wrapText="1"/>
    </xf>
    <xf numFmtId="0" fontId="0" fillId="10" borderId="1" xfId="0" applyFill="1" applyBorder="1" applyAlignment="1">
      <alignment wrapText="1"/>
    </xf>
    <xf numFmtId="0" fontId="0" fillId="0" borderId="1" xfId="0" applyBorder="1" applyAlignment="1">
      <alignment vertical="top" wrapText="1"/>
    </xf>
    <xf numFmtId="0" fontId="0" fillId="0" borderId="1" xfId="0" applyBorder="1" applyAlignment="1">
      <alignment horizontal="center" vertical="top" wrapText="1"/>
    </xf>
    <xf numFmtId="0" fontId="0" fillId="2" borderId="1" xfId="0" applyFill="1" applyBorder="1" applyAlignment="1">
      <alignment vertical="top" wrapText="1"/>
    </xf>
    <xf numFmtId="0" fontId="0" fillId="2" borderId="1" xfId="0" applyFill="1" applyBorder="1" applyAlignment="1">
      <alignment horizontal="center" vertical="top" wrapText="1"/>
    </xf>
    <xf numFmtId="0" fontId="0" fillId="2" borderId="0" xfId="0" applyFill="1" applyAlignment="1">
      <alignment vertical="top" wrapText="1"/>
    </xf>
    <xf numFmtId="0" fontId="1" fillId="2" borderId="0" xfId="1" applyFill="1"/>
    <xf numFmtId="0" fontId="0" fillId="2" borderId="0" xfId="0" applyFill="1" applyAlignment="1">
      <alignment horizontal="left"/>
    </xf>
    <xf numFmtId="0" fontId="0" fillId="2" borderId="0" xfId="0" applyFill="1" applyAlignment="1">
      <alignment horizontal="left" vertical="center"/>
    </xf>
    <xf numFmtId="0" fontId="0" fillId="2" borderId="0" xfId="0" applyFill="1" applyAlignment="1">
      <alignment vertical="top"/>
    </xf>
    <xf numFmtId="0" fontId="0" fillId="0" borderId="1" xfId="0" applyBorder="1" applyAlignment="1">
      <alignment wrapText="1"/>
    </xf>
    <xf numFmtId="0" fontId="1" fillId="0" borderId="1" xfId="1" applyFill="1" applyBorder="1" applyAlignment="1">
      <alignment vertical="top"/>
    </xf>
    <xf numFmtId="0" fontId="1" fillId="0" borderId="1" xfId="1" applyFill="1" applyBorder="1" applyAlignment="1">
      <alignment vertical="top" wrapText="1"/>
    </xf>
    <xf numFmtId="0" fontId="0" fillId="0" borderId="1" xfId="0" applyBorder="1" applyAlignment="1">
      <alignment horizontal="center" wrapText="1"/>
    </xf>
    <xf numFmtId="0" fontId="0" fillId="2" borderId="1" xfId="0" applyFill="1" applyBorder="1" applyAlignment="1">
      <alignment horizontal="center" vertical="center" wrapText="1"/>
    </xf>
    <xf numFmtId="0" fontId="1" fillId="0" borderId="0" xfId="1"/>
    <xf numFmtId="0" fontId="0" fillId="2" borderId="0" xfId="0" applyFill="1"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1" fillId="0" borderId="0" xfId="1" applyAlignment="1">
      <alignment horizontal="left" vertical="top"/>
    </xf>
    <xf numFmtId="0" fontId="0" fillId="2" borderId="0" xfId="0" applyFill="1" applyAlignment="1">
      <alignment horizontal="center" wrapText="1"/>
    </xf>
    <xf numFmtId="0" fontId="0" fillId="0" borderId="0" xfId="0" applyAlignment="1">
      <alignment wrapText="1"/>
    </xf>
    <xf numFmtId="0" fontId="1" fillId="2" borderId="1" xfId="1" applyFill="1" applyBorder="1" applyAlignment="1">
      <alignment wrapText="1"/>
    </xf>
    <xf numFmtId="0" fontId="1" fillId="2" borderId="1" xfId="1" applyFill="1" applyBorder="1" applyAlignment="1">
      <alignment vertical="top" wrapText="1"/>
    </xf>
    <xf numFmtId="0" fontId="0" fillId="2" borderId="0" xfId="0" quotePrefix="1" applyFill="1" applyAlignment="1">
      <alignment wrapText="1"/>
    </xf>
    <xf numFmtId="0" fontId="0" fillId="2" borderId="1" xfId="0" applyFill="1" applyBorder="1"/>
    <xf numFmtId="0" fontId="0" fillId="0" borderId="0" xfId="0" applyAlignment="1">
      <alignment horizontal="center" vertical="top" wrapText="1"/>
    </xf>
    <xf numFmtId="0" fontId="0" fillId="2" borderId="0" xfId="0" applyFill="1" applyAlignment="1">
      <alignment horizontal="center" vertical="center" wrapText="1"/>
    </xf>
    <xf numFmtId="0" fontId="1" fillId="0" borderId="1" xfId="1" applyFill="1" applyBorder="1" applyAlignment="1">
      <alignment wrapText="1"/>
    </xf>
  </cellXfs>
  <cellStyles count="2">
    <cellStyle name="Link" xfId="1" builtinId="8"/>
    <cellStyle name="Normal" xfId="0" builtinId="0"/>
  </cellStyles>
  <dxfs count="1">
    <dxf>
      <fill>
        <patternFill>
          <bgColor rgb="FFFF0000"/>
        </patternFill>
      </fill>
    </dxf>
  </dxfs>
  <tableStyles count="1" defaultTableStyle="TableStyleMedium2" defaultPivotStyle="PivotStyleLight16">
    <tableStyle name="Tabeltypografi 1" pivot="0" count="1" xr9:uid="{7F3B1280-A6C0-4C6E-BCCD-589BE13038A7}">
      <tableStyleElement type="wholeTable" dxfId="0"/>
    </tableStyle>
  </tableStyles>
  <colors>
    <mruColors>
      <color rgb="FFFCF9D4"/>
      <color rgb="FFE0D7C2"/>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3" Type="http://schemas.openxmlformats.org/officeDocument/2006/relationships/hyperlink" Target="#'Arealinteresser og datas&#230;t'!B129"/><Relationship Id="rId18" Type="http://schemas.openxmlformats.org/officeDocument/2006/relationships/hyperlink" Target="#'Arealinteresser og datas&#230;t'!B167"/><Relationship Id="rId26" Type="http://schemas.openxmlformats.org/officeDocument/2006/relationships/hyperlink" Target="#'Arealinteresser og datas&#230;t'!B213"/><Relationship Id="rId3" Type="http://schemas.openxmlformats.org/officeDocument/2006/relationships/hyperlink" Target="#'Arealinteresser og datas&#230;t'!B24"/><Relationship Id="rId21" Type="http://schemas.openxmlformats.org/officeDocument/2006/relationships/image" Target="../media/image11.png"/><Relationship Id="rId34" Type="http://schemas.openxmlformats.org/officeDocument/2006/relationships/image" Target="../media/image18.png"/><Relationship Id="rId7" Type="http://schemas.openxmlformats.org/officeDocument/2006/relationships/hyperlink" Target="#'Arealinteresser og datas&#230;t'!B59"/><Relationship Id="rId12" Type="http://schemas.openxmlformats.org/officeDocument/2006/relationships/image" Target="../media/image6.png"/><Relationship Id="rId17" Type="http://schemas.openxmlformats.org/officeDocument/2006/relationships/image" Target="../media/image9.png"/><Relationship Id="rId25" Type="http://schemas.openxmlformats.org/officeDocument/2006/relationships/image" Target="../media/image13.png"/><Relationship Id="rId33" Type="http://schemas.openxmlformats.org/officeDocument/2006/relationships/image" Target="../media/image17.png"/><Relationship Id="rId2" Type="http://schemas.openxmlformats.org/officeDocument/2006/relationships/image" Target="../media/image1.png"/><Relationship Id="rId16" Type="http://schemas.openxmlformats.org/officeDocument/2006/relationships/hyperlink" Target="#'Arealinteresser og datas&#230;t'!B160"/><Relationship Id="rId20" Type="http://schemas.openxmlformats.org/officeDocument/2006/relationships/hyperlink" Target="#'Arealinteresser og datas&#230;t'!B183"/><Relationship Id="rId29" Type="http://schemas.openxmlformats.org/officeDocument/2006/relationships/image" Target="../media/image15.png"/><Relationship Id="rId1" Type="http://schemas.openxmlformats.org/officeDocument/2006/relationships/hyperlink" Target="#'Arealinteresser og datas&#230;t'!B5"/><Relationship Id="rId6" Type="http://schemas.openxmlformats.org/officeDocument/2006/relationships/image" Target="../media/image3.png"/><Relationship Id="rId11" Type="http://schemas.openxmlformats.org/officeDocument/2006/relationships/hyperlink" Target="#'Arealinteresser og datas&#230;t'!B115"/><Relationship Id="rId24" Type="http://schemas.openxmlformats.org/officeDocument/2006/relationships/hyperlink" Target="#'Arealinteresser og datas&#230;t'!B205"/><Relationship Id="rId32" Type="http://schemas.openxmlformats.org/officeDocument/2006/relationships/hyperlink" Target="#'Arealinteresser og datas&#230;t'!B148"/><Relationship Id="rId5" Type="http://schemas.openxmlformats.org/officeDocument/2006/relationships/hyperlink" Target="#'Arealinteresser og datas&#230;t'!B40"/><Relationship Id="rId15" Type="http://schemas.openxmlformats.org/officeDocument/2006/relationships/image" Target="../media/image8.png"/><Relationship Id="rId23" Type="http://schemas.openxmlformats.org/officeDocument/2006/relationships/image" Target="../media/image12.png"/><Relationship Id="rId28" Type="http://schemas.openxmlformats.org/officeDocument/2006/relationships/hyperlink" Target="#'Arealinteresser og datas&#230;t'!B218"/><Relationship Id="rId10" Type="http://schemas.openxmlformats.org/officeDocument/2006/relationships/image" Target="../media/image5.png"/><Relationship Id="rId19" Type="http://schemas.openxmlformats.org/officeDocument/2006/relationships/image" Target="../media/image10.png"/><Relationship Id="rId31" Type="http://schemas.openxmlformats.org/officeDocument/2006/relationships/image" Target="../media/image16.png"/><Relationship Id="rId4" Type="http://schemas.openxmlformats.org/officeDocument/2006/relationships/image" Target="../media/image2.png"/><Relationship Id="rId9" Type="http://schemas.openxmlformats.org/officeDocument/2006/relationships/hyperlink" Target="#'Arealinteresser og datas&#230;t'!B83"/><Relationship Id="rId14" Type="http://schemas.openxmlformats.org/officeDocument/2006/relationships/image" Target="../media/image7.png"/><Relationship Id="rId22" Type="http://schemas.openxmlformats.org/officeDocument/2006/relationships/hyperlink" Target="#'Arealinteresser og datas&#230;t'!B202"/><Relationship Id="rId27" Type="http://schemas.openxmlformats.org/officeDocument/2006/relationships/image" Target="../media/image14.png"/><Relationship Id="rId30" Type="http://schemas.openxmlformats.org/officeDocument/2006/relationships/hyperlink" Target="#'Arealinteresser og datas&#230;t'!B236"/><Relationship Id="rId8"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20.png"/><Relationship Id="rId13" Type="http://schemas.openxmlformats.org/officeDocument/2006/relationships/image" Target="../media/image21.png"/><Relationship Id="rId3" Type="http://schemas.openxmlformats.org/officeDocument/2006/relationships/image" Target="../media/image19.png"/><Relationship Id="rId7" Type="http://schemas.openxmlformats.org/officeDocument/2006/relationships/image" Target="../media/image8.png"/><Relationship Id="rId12" Type="http://schemas.openxmlformats.org/officeDocument/2006/relationships/image" Target="../media/image11.png"/><Relationship Id="rId17" Type="http://schemas.openxmlformats.org/officeDocument/2006/relationships/image" Target="../media/image24.png"/><Relationship Id="rId2" Type="http://schemas.openxmlformats.org/officeDocument/2006/relationships/image" Target="../media/image2.png"/><Relationship Id="rId16"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png"/><Relationship Id="rId15" Type="http://schemas.openxmlformats.org/officeDocument/2006/relationships/image" Target="../media/image23.png"/><Relationship Id="rId10" Type="http://schemas.openxmlformats.org/officeDocument/2006/relationships/image" Target="../media/image9.png"/><Relationship Id="rId4" Type="http://schemas.openxmlformats.org/officeDocument/2006/relationships/image" Target="../media/image4.png"/><Relationship Id="rId9" Type="http://schemas.openxmlformats.org/officeDocument/2006/relationships/image" Target="../media/image17.png"/><Relationship Id="rId14"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1</xdr:col>
      <xdr:colOff>25401</xdr:colOff>
      <xdr:row>10</xdr:row>
      <xdr:rowOff>146051</xdr:rowOff>
    </xdr:from>
    <xdr:to>
      <xdr:col>2</xdr:col>
      <xdr:colOff>2376</xdr:colOff>
      <xdr:row>14</xdr:row>
      <xdr:rowOff>54200</xdr:rowOff>
    </xdr:to>
    <xdr:pic>
      <xdr:nvPicPr>
        <xdr:cNvPr id="2" name="Picture 4">
          <a:hlinkClick xmlns:r="http://schemas.openxmlformats.org/officeDocument/2006/relationships" r:id="rId1"/>
          <a:extLst>
            <a:ext uri="{FF2B5EF4-FFF2-40B4-BE49-F238E27FC236}">
              <a16:creationId xmlns:a16="http://schemas.microsoft.com/office/drawing/2014/main" id="{3CED9BEB-387E-4D3E-A1AF-84B80545256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1" y="2089151"/>
          <a:ext cx="558000" cy="644749"/>
        </a:xfrm>
        <a:prstGeom prst="rect">
          <a:avLst/>
        </a:prstGeom>
      </xdr:spPr>
    </xdr:pic>
    <xdr:clientData/>
  </xdr:twoCellAnchor>
  <xdr:twoCellAnchor editAs="oneCell">
    <xdr:from>
      <xdr:col>1</xdr:col>
      <xdr:colOff>31750</xdr:colOff>
      <xdr:row>14</xdr:row>
      <xdr:rowOff>146049</xdr:rowOff>
    </xdr:from>
    <xdr:to>
      <xdr:col>1</xdr:col>
      <xdr:colOff>580225</xdr:colOff>
      <xdr:row>18</xdr:row>
      <xdr:rowOff>52075</xdr:rowOff>
    </xdr:to>
    <xdr:pic>
      <xdr:nvPicPr>
        <xdr:cNvPr id="3" name="Picture 6">
          <a:hlinkClick xmlns:r="http://schemas.openxmlformats.org/officeDocument/2006/relationships" r:id="rId3"/>
          <a:extLst>
            <a:ext uri="{FF2B5EF4-FFF2-40B4-BE49-F238E27FC236}">
              <a16:creationId xmlns:a16="http://schemas.microsoft.com/office/drawing/2014/main" id="{9BF7321F-7442-4CB5-8FC0-668A5381FFC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1350" y="2825749"/>
          <a:ext cx="558000" cy="642626"/>
        </a:xfrm>
        <a:prstGeom prst="rect">
          <a:avLst/>
        </a:prstGeom>
      </xdr:spPr>
    </xdr:pic>
    <xdr:clientData/>
  </xdr:twoCellAnchor>
  <xdr:twoCellAnchor editAs="oneCell">
    <xdr:from>
      <xdr:col>1</xdr:col>
      <xdr:colOff>31751</xdr:colOff>
      <xdr:row>18</xdr:row>
      <xdr:rowOff>139701</xdr:rowOff>
    </xdr:from>
    <xdr:to>
      <xdr:col>1</xdr:col>
      <xdr:colOff>580226</xdr:colOff>
      <xdr:row>22</xdr:row>
      <xdr:rowOff>45727</xdr:rowOff>
    </xdr:to>
    <xdr:pic>
      <xdr:nvPicPr>
        <xdr:cNvPr id="4" name="Picture 22">
          <a:hlinkClick xmlns:r="http://schemas.openxmlformats.org/officeDocument/2006/relationships" r:id="rId5"/>
          <a:extLst>
            <a:ext uri="{FF2B5EF4-FFF2-40B4-BE49-F238E27FC236}">
              <a16:creationId xmlns:a16="http://schemas.microsoft.com/office/drawing/2014/main" id="{9F3A9720-AA3F-4D54-8E57-79285C04E76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1351" y="3556001"/>
          <a:ext cx="558000" cy="642626"/>
        </a:xfrm>
        <a:prstGeom prst="rect">
          <a:avLst/>
        </a:prstGeom>
      </xdr:spPr>
    </xdr:pic>
    <xdr:clientData/>
  </xdr:twoCellAnchor>
  <xdr:twoCellAnchor editAs="oneCell">
    <xdr:from>
      <xdr:col>1</xdr:col>
      <xdr:colOff>25400</xdr:colOff>
      <xdr:row>22</xdr:row>
      <xdr:rowOff>158751</xdr:rowOff>
    </xdr:from>
    <xdr:to>
      <xdr:col>2</xdr:col>
      <xdr:colOff>2375</xdr:colOff>
      <xdr:row>26</xdr:row>
      <xdr:rowOff>63763</xdr:rowOff>
    </xdr:to>
    <xdr:pic>
      <xdr:nvPicPr>
        <xdr:cNvPr id="5" name="Picture 38">
          <a:hlinkClick xmlns:r="http://schemas.openxmlformats.org/officeDocument/2006/relationships" r:id="rId7"/>
          <a:extLst>
            <a:ext uri="{FF2B5EF4-FFF2-40B4-BE49-F238E27FC236}">
              <a16:creationId xmlns:a16="http://schemas.microsoft.com/office/drawing/2014/main" id="{6AC66E84-22FE-4147-A6E9-B05D9FDE68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5000" y="4311651"/>
          <a:ext cx="558000" cy="641612"/>
        </a:xfrm>
        <a:prstGeom prst="rect">
          <a:avLst/>
        </a:prstGeom>
      </xdr:spPr>
    </xdr:pic>
    <xdr:clientData/>
  </xdr:twoCellAnchor>
  <xdr:twoCellAnchor editAs="oneCell">
    <xdr:from>
      <xdr:col>5</xdr:col>
      <xdr:colOff>31750</xdr:colOff>
      <xdr:row>10</xdr:row>
      <xdr:rowOff>146051</xdr:rowOff>
    </xdr:from>
    <xdr:to>
      <xdr:col>5</xdr:col>
      <xdr:colOff>580225</xdr:colOff>
      <xdr:row>14</xdr:row>
      <xdr:rowOff>51064</xdr:rowOff>
    </xdr:to>
    <xdr:pic>
      <xdr:nvPicPr>
        <xdr:cNvPr id="6" name="Picture 8">
          <a:hlinkClick xmlns:r="http://schemas.openxmlformats.org/officeDocument/2006/relationships" r:id="rId9"/>
          <a:extLst>
            <a:ext uri="{FF2B5EF4-FFF2-40B4-BE49-F238E27FC236}">
              <a16:creationId xmlns:a16="http://schemas.microsoft.com/office/drawing/2014/main" id="{08731716-BAE6-4BDB-9EB4-356A690FF56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492500" y="2089151"/>
          <a:ext cx="558000" cy="641613"/>
        </a:xfrm>
        <a:prstGeom prst="rect">
          <a:avLst/>
        </a:prstGeom>
      </xdr:spPr>
    </xdr:pic>
    <xdr:clientData/>
  </xdr:twoCellAnchor>
  <xdr:twoCellAnchor editAs="oneCell">
    <xdr:from>
      <xdr:col>5</xdr:col>
      <xdr:colOff>31750</xdr:colOff>
      <xdr:row>14</xdr:row>
      <xdr:rowOff>139700</xdr:rowOff>
    </xdr:from>
    <xdr:to>
      <xdr:col>5</xdr:col>
      <xdr:colOff>580225</xdr:colOff>
      <xdr:row>18</xdr:row>
      <xdr:rowOff>39980</xdr:rowOff>
    </xdr:to>
    <xdr:pic>
      <xdr:nvPicPr>
        <xdr:cNvPr id="20" name="Picture 12">
          <a:hlinkClick xmlns:r="http://schemas.openxmlformats.org/officeDocument/2006/relationships" r:id="rId11"/>
          <a:extLst>
            <a:ext uri="{FF2B5EF4-FFF2-40B4-BE49-F238E27FC236}">
              <a16:creationId xmlns:a16="http://schemas.microsoft.com/office/drawing/2014/main" id="{76ADD282-CC0B-4675-8C39-5D72401472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492500" y="2819400"/>
          <a:ext cx="558000" cy="636880"/>
        </a:xfrm>
        <a:prstGeom prst="rect">
          <a:avLst/>
        </a:prstGeom>
      </xdr:spPr>
    </xdr:pic>
    <xdr:clientData/>
  </xdr:twoCellAnchor>
  <xdr:twoCellAnchor editAs="oneCell">
    <xdr:from>
      <xdr:col>5</xdr:col>
      <xdr:colOff>27553</xdr:colOff>
      <xdr:row>19</xdr:row>
      <xdr:rowOff>15195</xdr:rowOff>
    </xdr:from>
    <xdr:to>
      <xdr:col>6</xdr:col>
      <xdr:colOff>4528</xdr:colOff>
      <xdr:row>22</xdr:row>
      <xdr:rowOff>104358</xdr:rowOff>
    </xdr:to>
    <xdr:pic>
      <xdr:nvPicPr>
        <xdr:cNvPr id="22" name="Picture 41">
          <a:hlinkClick xmlns:r="http://schemas.openxmlformats.org/officeDocument/2006/relationships" r:id="rId13"/>
          <a:extLst>
            <a:ext uri="{FF2B5EF4-FFF2-40B4-BE49-F238E27FC236}">
              <a16:creationId xmlns:a16="http://schemas.microsoft.com/office/drawing/2014/main" id="{383945C1-2B70-4EE3-81C9-0BDE181861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488303" y="3615645"/>
          <a:ext cx="558000" cy="641613"/>
        </a:xfrm>
        <a:prstGeom prst="rect">
          <a:avLst/>
        </a:prstGeom>
      </xdr:spPr>
    </xdr:pic>
    <xdr:clientData/>
  </xdr:twoCellAnchor>
  <xdr:twoCellAnchor editAs="oneCell">
    <xdr:from>
      <xdr:col>4</xdr:col>
      <xdr:colOff>438151</xdr:colOff>
      <xdr:row>18</xdr:row>
      <xdr:rowOff>82550</xdr:rowOff>
    </xdr:from>
    <xdr:to>
      <xdr:col>5</xdr:col>
      <xdr:colOff>386551</xdr:colOff>
      <xdr:row>21</xdr:row>
      <xdr:rowOff>170156</xdr:rowOff>
    </xdr:to>
    <xdr:pic>
      <xdr:nvPicPr>
        <xdr:cNvPr id="21" name="Picture 40">
          <a:hlinkClick xmlns:r="http://schemas.openxmlformats.org/officeDocument/2006/relationships" r:id="rId13"/>
          <a:extLst>
            <a:ext uri="{FF2B5EF4-FFF2-40B4-BE49-F238E27FC236}">
              <a16:creationId xmlns:a16="http://schemas.microsoft.com/office/drawing/2014/main" id="{8E612C52-0B08-4602-A7EB-4518A0E4864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289301" y="3498850"/>
          <a:ext cx="558000" cy="640056"/>
        </a:xfrm>
        <a:prstGeom prst="rect">
          <a:avLst/>
        </a:prstGeom>
      </xdr:spPr>
    </xdr:pic>
    <xdr:clientData/>
  </xdr:twoCellAnchor>
  <xdr:twoCellAnchor editAs="oneCell">
    <xdr:from>
      <xdr:col>9</xdr:col>
      <xdr:colOff>27552</xdr:colOff>
      <xdr:row>10</xdr:row>
      <xdr:rowOff>154895</xdr:rowOff>
    </xdr:from>
    <xdr:to>
      <xdr:col>10</xdr:col>
      <xdr:colOff>4527</xdr:colOff>
      <xdr:row>14</xdr:row>
      <xdr:rowOff>60920</xdr:rowOff>
    </xdr:to>
    <xdr:pic>
      <xdr:nvPicPr>
        <xdr:cNvPr id="23" name="Picture 42">
          <a:hlinkClick xmlns:r="http://schemas.openxmlformats.org/officeDocument/2006/relationships" r:id="rId16"/>
          <a:extLst>
            <a:ext uri="{FF2B5EF4-FFF2-40B4-BE49-F238E27FC236}">
              <a16:creationId xmlns:a16="http://schemas.microsoft.com/office/drawing/2014/main" id="{FB1D09CB-EC76-47C6-A423-C9A0F1DBC9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3488302" y="4307795"/>
          <a:ext cx="558000" cy="642625"/>
        </a:xfrm>
        <a:prstGeom prst="rect">
          <a:avLst/>
        </a:prstGeom>
      </xdr:spPr>
    </xdr:pic>
    <xdr:clientData/>
  </xdr:twoCellAnchor>
  <xdr:twoCellAnchor editAs="oneCell">
    <xdr:from>
      <xdr:col>9</xdr:col>
      <xdr:colOff>25400</xdr:colOff>
      <xdr:row>14</xdr:row>
      <xdr:rowOff>158751</xdr:rowOff>
    </xdr:from>
    <xdr:to>
      <xdr:col>10</xdr:col>
      <xdr:colOff>2375</xdr:colOff>
      <xdr:row>18</xdr:row>
      <xdr:rowOff>64366</xdr:rowOff>
    </xdr:to>
    <xdr:pic>
      <xdr:nvPicPr>
        <xdr:cNvPr id="24" name="Picture 44">
          <a:hlinkClick xmlns:r="http://schemas.openxmlformats.org/officeDocument/2006/relationships" r:id="rId18"/>
          <a:extLst>
            <a:ext uri="{FF2B5EF4-FFF2-40B4-BE49-F238E27FC236}">
              <a16:creationId xmlns:a16="http://schemas.microsoft.com/office/drawing/2014/main" id="{DCF3CF11-666C-4892-8841-8A8BFCB31F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343650" y="2101851"/>
          <a:ext cx="558000" cy="642215"/>
        </a:xfrm>
        <a:prstGeom prst="rect">
          <a:avLst/>
        </a:prstGeom>
      </xdr:spPr>
    </xdr:pic>
    <xdr:clientData/>
  </xdr:twoCellAnchor>
  <xdr:twoCellAnchor editAs="oneCell">
    <xdr:from>
      <xdr:col>9</xdr:col>
      <xdr:colOff>25400</xdr:colOff>
      <xdr:row>18</xdr:row>
      <xdr:rowOff>158750</xdr:rowOff>
    </xdr:from>
    <xdr:to>
      <xdr:col>10</xdr:col>
      <xdr:colOff>2375</xdr:colOff>
      <xdr:row>22</xdr:row>
      <xdr:rowOff>57548</xdr:rowOff>
    </xdr:to>
    <xdr:pic>
      <xdr:nvPicPr>
        <xdr:cNvPr id="25" name="Picture 45">
          <a:hlinkClick xmlns:r="http://schemas.openxmlformats.org/officeDocument/2006/relationships" r:id="rId20"/>
          <a:extLst>
            <a:ext uri="{FF2B5EF4-FFF2-40B4-BE49-F238E27FC236}">
              <a16:creationId xmlns:a16="http://schemas.microsoft.com/office/drawing/2014/main" id="{D148C729-8BB4-4BD1-974C-0DEB0E114A8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6343650" y="2838450"/>
          <a:ext cx="558000" cy="635398"/>
        </a:xfrm>
        <a:prstGeom prst="rect">
          <a:avLst/>
        </a:prstGeom>
      </xdr:spPr>
    </xdr:pic>
    <xdr:clientData/>
  </xdr:twoCellAnchor>
  <xdr:twoCellAnchor editAs="oneCell">
    <xdr:from>
      <xdr:col>9</xdr:col>
      <xdr:colOff>25401</xdr:colOff>
      <xdr:row>22</xdr:row>
      <xdr:rowOff>165100</xdr:rowOff>
    </xdr:from>
    <xdr:to>
      <xdr:col>10</xdr:col>
      <xdr:colOff>2376</xdr:colOff>
      <xdr:row>26</xdr:row>
      <xdr:rowOff>67032</xdr:rowOff>
    </xdr:to>
    <xdr:pic>
      <xdr:nvPicPr>
        <xdr:cNvPr id="26" name="Picture 46">
          <a:hlinkClick xmlns:r="http://schemas.openxmlformats.org/officeDocument/2006/relationships" r:id="rId22"/>
          <a:extLst>
            <a:ext uri="{FF2B5EF4-FFF2-40B4-BE49-F238E27FC236}">
              <a16:creationId xmlns:a16="http://schemas.microsoft.com/office/drawing/2014/main" id="{DD608FA3-BCF6-49BF-AFD0-06BF3E7465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343651" y="3581400"/>
          <a:ext cx="558000" cy="638532"/>
        </a:xfrm>
        <a:prstGeom prst="rect">
          <a:avLst/>
        </a:prstGeom>
      </xdr:spPr>
    </xdr:pic>
    <xdr:clientData/>
  </xdr:twoCellAnchor>
  <xdr:twoCellAnchor editAs="oneCell">
    <xdr:from>
      <xdr:col>13</xdr:col>
      <xdr:colOff>26245</xdr:colOff>
      <xdr:row>10</xdr:row>
      <xdr:rowOff>146050</xdr:rowOff>
    </xdr:from>
    <xdr:to>
      <xdr:col>14</xdr:col>
      <xdr:colOff>3220</xdr:colOff>
      <xdr:row>14</xdr:row>
      <xdr:rowOff>51752</xdr:rowOff>
    </xdr:to>
    <xdr:pic>
      <xdr:nvPicPr>
        <xdr:cNvPr id="27" name="Picture 47">
          <a:hlinkClick xmlns:r="http://schemas.openxmlformats.org/officeDocument/2006/relationships" r:id="rId24"/>
          <a:extLst>
            <a:ext uri="{FF2B5EF4-FFF2-40B4-BE49-F238E27FC236}">
              <a16:creationId xmlns:a16="http://schemas.microsoft.com/office/drawing/2014/main" id="{A957D500-9575-42F4-9336-2A6F2984B7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9214695" y="2089150"/>
          <a:ext cx="558000" cy="642302"/>
        </a:xfrm>
        <a:prstGeom prst="rect">
          <a:avLst/>
        </a:prstGeom>
      </xdr:spPr>
    </xdr:pic>
    <xdr:clientData/>
  </xdr:twoCellAnchor>
  <xdr:twoCellAnchor editAs="oneCell">
    <xdr:from>
      <xdr:col>13</xdr:col>
      <xdr:colOff>31750</xdr:colOff>
      <xdr:row>14</xdr:row>
      <xdr:rowOff>156014</xdr:rowOff>
    </xdr:from>
    <xdr:to>
      <xdr:col>13</xdr:col>
      <xdr:colOff>580225</xdr:colOff>
      <xdr:row>18</xdr:row>
      <xdr:rowOff>62040</xdr:rowOff>
    </xdr:to>
    <xdr:pic>
      <xdr:nvPicPr>
        <xdr:cNvPr id="28" name="Picture 49">
          <a:hlinkClick xmlns:r="http://schemas.openxmlformats.org/officeDocument/2006/relationships" r:id="rId26"/>
          <a:extLst>
            <a:ext uri="{FF2B5EF4-FFF2-40B4-BE49-F238E27FC236}">
              <a16:creationId xmlns:a16="http://schemas.microsoft.com/office/drawing/2014/main" id="{7A96FAB5-79E8-408E-A1AF-FFC436B613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9220200" y="2099114"/>
          <a:ext cx="558000" cy="642626"/>
        </a:xfrm>
        <a:prstGeom prst="rect">
          <a:avLst/>
        </a:prstGeom>
      </xdr:spPr>
    </xdr:pic>
    <xdr:clientData/>
  </xdr:twoCellAnchor>
  <xdr:twoCellAnchor editAs="oneCell">
    <xdr:from>
      <xdr:col>13</xdr:col>
      <xdr:colOff>25400</xdr:colOff>
      <xdr:row>18</xdr:row>
      <xdr:rowOff>165100</xdr:rowOff>
    </xdr:from>
    <xdr:to>
      <xdr:col>14</xdr:col>
      <xdr:colOff>2375</xdr:colOff>
      <xdr:row>22</xdr:row>
      <xdr:rowOff>68839</xdr:rowOff>
    </xdr:to>
    <xdr:pic>
      <xdr:nvPicPr>
        <xdr:cNvPr id="29" name="Picture 50">
          <a:hlinkClick xmlns:r="http://schemas.openxmlformats.org/officeDocument/2006/relationships" r:id="rId28"/>
          <a:extLst>
            <a:ext uri="{FF2B5EF4-FFF2-40B4-BE49-F238E27FC236}">
              <a16:creationId xmlns:a16="http://schemas.microsoft.com/office/drawing/2014/main" id="{4D5D0A0A-57ED-4A4B-92F6-D9D53CD03D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9213850" y="2844800"/>
          <a:ext cx="558000" cy="640339"/>
        </a:xfrm>
        <a:prstGeom prst="rect">
          <a:avLst/>
        </a:prstGeom>
      </xdr:spPr>
    </xdr:pic>
    <xdr:clientData/>
  </xdr:twoCellAnchor>
  <xdr:twoCellAnchor editAs="oneCell">
    <xdr:from>
      <xdr:col>13</xdr:col>
      <xdr:colOff>23315</xdr:colOff>
      <xdr:row>22</xdr:row>
      <xdr:rowOff>167710</xdr:rowOff>
    </xdr:from>
    <xdr:to>
      <xdr:col>14</xdr:col>
      <xdr:colOff>290</xdr:colOff>
      <xdr:row>26</xdr:row>
      <xdr:rowOff>65701</xdr:rowOff>
    </xdr:to>
    <xdr:pic>
      <xdr:nvPicPr>
        <xdr:cNvPr id="30" name="Picture 51">
          <a:hlinkClick xmlns:r="http://schemas.openxmlformats.org/officeDocument/2006/relationships" r:id="rId30"/>
          <a:extLst>
            <a:ext uri="{FF2B5EF4-FFF2-40B4-BE49-F238E27FC236}">
              <a16:creationId xmlns:a16="http://schemas.microsoft.com/office/drawing/2014/main" id="{841ADD1F-BC56-4D1D-9C93-96069ED7042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9211765" y="3584010"/>
          <a:ext cx="558000" cy="634591"/>
        </a:xfrm>
        <a:prstGeom prst="rect">
          <a:avLst/>
        </a:prstGeom>
      </xdr:spPr>
    </xdr:pic>
    <xdr:clientData/>
  </xdr:twoCellAnchor>
  <xdr:twoCellAnchor editAs="oneCell">
    <xdr:from>
      <xdr:col>5</xdr:col>
      <xdr:colOff>19050</xdr:colOff>
      <xdr:row>22</xdr:row>
      <xdr:rowOff>165100</xdr:rowOff>
    </xdr:from>
    <xdr:to>
      <xdr:col>5</xdr:col>
      <xdr:colOff>577050</xdr:colOff>
      <xdr:row>26</xdr:row>
      <xdr:rowOff>71750</xdr:rowOff>
    </xdr:to>
    <xdr:pic>
      <xdr:nvPicPr>
        <xdr:cNvPr id="37" name="Billede 36">
          <a:hlinkClick xmlns:r="http://schemas.openxmlformats.org/officeDocument/2006/relationships" r:id="rId32"/>
          <a:extLst>
            <a:ext uri="{FF2B5EF4-FFF2-40B4-BE49-F238E27FC236}">
              <a16:creationId xmlns:a16="http://schemas.microsoft.com/office/drawing/2014/main" id="{34123B3F-C480-1D2F-B106-BCE1A3FF768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3"/>
        <a:stretch>
          <a:fillRect/>
        </a:stretch>
      </xdr:blipFill>
      <xdr:spPr>
        <a:xfrm>
          <a:off x="9207500" y="4318000"/>
          <a:ext cx="558000" cy="643250"/>
        </a:xfrm>
        <a:prstGeom prst="rect">
          <a:avLst/>
        </a:prstGeom>
      </xdr:spPr>
    </xdr:pic>
    <xdr:clientData/>
  </xdr:twoCellAnchor>
  <xdr:twoCellAnchor editAs="oneCell">
    <xdr:from>
      <xdr:col>1</xdr:col>
      <xdr:colOff>0</xdr:colOff>
      <xdr:row>31</xdr:row>
      <xdr:rowOff>0</xdr:rowOff>
    </xdr:from>
    <xdr:to>
      <xdr:col>11</xdr:col>
      <xdr:colOff>886376</xdr:colOff>
      <xdr:row>67</xdr:row>
      <xdr:rowOff>6350</xdr:rowOff>
    </xdr:to>
    <xdr:pic>
      <xdr:nvPicPr>
        <xdr:cNvPr id="7" name="Billede 6">
          <a:extLst>
            <a:ext uri="{FF2B5EF4-FFF2-40B4-BE49-F238E27FC236}">
              <a16:creationId xmlns:a16="http://schemas.microsoft.com/office/drawing/2014/main" id="{FCF7A5B5-E51B-F953-ED23-AF0DBA1873D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4"/>
        <a:stretch>
          <a:fillRect/>
        </a:stretch>
      </xdr:blipFill>
      <xdr:spPr>
        <a:xfrm>
          <a:off x="609600" y="5810250"/>
          <a:ext cx="7807876" cy="6635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457200</xdr:rowOff>
    </xdr:from>
    <xdr:to>
      <xdr:col>1</xdr:col>
      <xdr:colOff>1260000</xdr:colOff>
      <xdr:row>4</xdr:row>
      <xdr:rowOff>1919435</xdr:rowOff>
    </xdr:to>
    <xdr:pic>
      <xdr:nvPicPr>
        <xdr:cNvPr id="2" name="Picture 4">
          <a:extLst>
            <a:ext uri="{FF2B5EF4-FFF2-40B4-BE49-F238E27FC236}">
              <a16:creationId xmlns:a16="http://schemas.microsoft.com/office/drawing/2014/main" id="{9EBB2919-D335-452B-BF11-FC3A6FE6CD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339850"/>
          <a:ext cx="1260000" cy="1455885"/>
        </a:xfrm>
        <a:prstGeom prst="rect">
          <a:avLst/>
        </a:prstGeom>
      </xdr:spPr>
    </xdr:pic>
    <xdr:clientData/>
  </xdr:twoCellAnchor>
  <xdr:twoCellAnchor editAs="oneCell">
    <xdr:from>
      <xdr:col>1</xdr:col>
      <xdr:colOff>19050</xdr:colOff>
      <xdr:row>22</xdr:row>
      <xdr:rowOff>88899</xdr:rowOff>
    </xdr:from>
    <xdr:to>
      <xdr:col>1</xdr:col>
      <xdr:colOff>1279050</xdr:colOff>
      <xdr:row>22</xdr:row>
      <xdr:rowOff>1539989</xdr:rowOff>
    </xdr:to>
    <xdr:pic>
      <xdr:nvPicPr>
        <xdr:cNvPr id="4" name="Picture 6">
          <a:extLst>
            <a:ext uri="{FF2B5EF4-FFF2-40B4-BE49-F238E27FC236}">
              <a16:creationId xmlns:a16="http://schemas.microsoft.com/office/drawing/2014/main" id="{D547E056-0502-4E4A-9E0B-F6760F8C16C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8650" y="6286499"/>
          <a:ext cx="1260000" cy="1451090"/>
        </a:xfrm>
        <a:prstGeom prst="rect">
          <a:avLst/>
        </a:prstGeom>
      </xdr:spPr>
    </xdr:pic>
    <xdr:clientData/>
  </xdr:twoCellAnchor>
  <xdr:twoCellAnchor editAs="oneCell">
    <xdr:from>
      <xdr:col>1</xdr:col>
      <xdr:colOff>19050</xdr:colOff>
      <xdr:row>39</xdr:row>
      <xdr:rowOff>495300</xdr:rowOff>
    </xdr:from>
    <xdr:to>
      <xdr:col>1</xdr:col>
      <xdr:colOff>1279050</xdr:colOff>
      <xdr:row>39</xdr:row>
      <xdr:rowOff>1946391</xdr:rowOff>
    </xdr:to>
    <xdr:pic>
      <xdr:nvPicPr>
        <xdr:cNvPr id="6" name="Picture 22">
          <a:extLst>
            <a:ext uri="{FF2B5EF4-FFF2-40B4-BE49-F238E27FC236}">
              <a16:creationId xmlns:a16="http://schemas.microsoft.com/office/drawing/2014/main" id="{9C579F08-6753-45EF-9A8E-E5B2B1A667E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8650" y="10896600"/>
          <a:ext cx="1260000" cy="1451091"/>
        </a:xfrm>
        <a:prstGeom prst="rect">
          <a:avLst/>
        </a:prstGeom>
      </xdr:spPr>
    </xdr:pic>
    <xdr:clientData/>
  </xdr:twoCellAnchor>
  <xdr:twoCellAnchor editAs="oneCell">
    <xdr:from>
      <xdr:col>1</xdr:col>
      <xdr:colOff>169382</xdr:colOff>
      <xdr:row>59</xdr:row>
      <xdr:rowOff>424268</xdr:rowOff>
    </xdr:from>
    <xdr:to>
      <xdr:col>1</xdr:col>
      <xdr:colOff>1435732</xdr:colOff>
      <xdr:row>59</xdr:row>
      <xdr:rowOff>1876244</xdr:rowOff>
    </xdr:to>
    <xdr:pic>
      <xdr:nvPicPr>
        <xdr:cNvPr id="8" name="Picture 38">
          <a:extLst>
            <a:ext uri="{FF2B5EF4-FFF2-40B4-BE49-F238E27FC236}">
              <a16:creationId xmlns:a16="http://schemas.microsoft.com/office/drawing/2014/main" id="{47208447-0152-4A34-AAE5-3E2E73754B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11766" y="18865111"/>
          <a:ext cx="1266350" cy="1451976"/>
        </a:xfrm>
        <a:prstGeom prst="rect">
          <a:avLst/>
        </a:prstGeom>
      </xdr:spPr>
    </xdr:pic>
    <xdr:clientData/>
  </xdr:twoCellAnchor>
  <xdr:twoCellAnchor editAs="oneCell">
    <xdr:from>
      <xdr:col>1</xdr:col>
      <xdr:colOff>19050</xdr:colOff>
      <xdr:row>83</xdr:row>
      <xdr:rowOff>444500</xdr:rowOff>
    </xdr:from>
    <xdr:to>
      <xdr:col>1</xdr:col>
      <xdr:colOff>1279050</xdr:colOff>
      <xdr:row>83</xdr:row>
      <xdr:rowOff>1902827</xdr:rowOff>
    </xdr:to>
    <xdr:pic>
      <xdr:nvPicPr>
        <xdr:cNvPr id="10" name="Picture 8">
          <a:extLst>
            <a:ext uri="{FF2B5EF4-FFF2-40B4-BE49-F238E27FC236}">
              <a16:creationId xmlns:a16="http://schemas.microsoft.com/office/drawing/2014/main" id="{BA1B1873-9B7C-4169-8625-CA8A33D2DE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28650" y="21926550"/>
          <a:ext cx="1260000" cy="1448802"/>
        </a:xfrm>
        <a:prstGeom prst="rect">
          <a:avLst/>
        </a:prstGeom>
      </xdr:spPr>
    </xdr:pic>
    <xdr:clientData/>
  </xdr:twoCellAnchor>
  <xdr:twoCellAnchor editAs="oneCell">
    <xdr:from>
      <xdr:col>1</xdr:col>
      <xdr:colOff>12700</xdr:colOff>
      <xdr:row>116</xdr:row>
      <xdr:rowOff>508000</xdr:rowOff>
    </xdr:from>
    <xdr:to>
      <xdr:col>1</xdr:col>
      <xdr:colOff>1272700</xdr:colOff>
      <xdr:row>116</xdr:row>
      <xdr:rowOff>1946116</xdr:rowOff>
    </xdr:to>
    <xdr:pic>
      <xdr:nvPicPr>
        <xdr:cNvPr id="12" name="Picture 12">
          <a:extLst>
            <a:ext uri="{FF2B5EF4-FFF2-40B4-BE49-F238E27FC236}">
              <a16:creationId xmlns:a16="http://schemas.microsoft.com/office/drawing/2014/main" id="{7D334D75-4370-42CB-8B02-483B93B7B5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38250" y="30924500"/>
          <a:ext cx="1260000" cy="1438116"/>
        </a:xfrm>
        <a:prstGeom prst="rect">
          <a:avLst/>
        </a:prstGeom>
      </xdr:spPr>
    </xdr:pic>
    <xdr:clientData/>
  </xdr:twoCellAnchor>
  <xdr:twoCellAnchor editAs="oneCell">
    <xdr:from>
      <xdr:col>1</xdr:col>
      <xdr:colOff>19050</xdr:colOff>
      <xdr:row>129</xdr:row>
      <xdr:rowOff>628651</xdr:rowOff>
    </xdr:from>
    <xdr:to>
      <xdr:col>1</xdr:col>
      <xdr:colOff>1279050</xdr:colOff>
      <xdr:row>129</xdr:row>
      <xdr:rowOff>2073940</xdr:rowOff>
    </xdr:to>
    <xdr:pic>
      <xdr:nvPicPr>
        <xdr:cNvPr id="14" name="Picture 40">
          <a:extLst>
            <a:ext uri="{FF2B5EF4-FFF2-40B4-BE49-F238E27FC236}">
              <a16:creationId xmlns:a16="http://schemas.microsoft.com/office/drawing/2014/main" id="{78BA9103-4CDB-465F-A060-81C4789CD6F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4600" y="36410901"/>
          <a:ext cx="1260000" cy="1445289"/>
        </a:xfrm>
        <a:prstGeom prst="rect">
          <a:avLst/>
        </a:prstGeom>
      </xdr:spPr>
    </xdr:pic>
    <xdr:clientData/>
  </xdr:twoCellAnchor>
  <xdr:twoCellAnchor editAs="oneCell">
    <xdr:from>
      <xdr:col>1</xdr:col>
      <xdr:colOff>1386453</xdr:colOff>
      <xdr:row>129</xdr:row>
      <xdr:rowOff>618444</xdr:rowOff>
    </xdr:from>
    <xdr:to>
      <xdr:col>1</xdr:col>
      <xdr:colOff>2646453</xdr:colOff>
      <xdr:row>129</xdr:row>
      <xdr:rowOff>2073596</xdr:rowOff>
    </xdr:to>
    <xdr:pic>
      <xdr:nvPicPr>
        <xdr:cNvPr id="15" name="Picture 41">
          <a:extLst>
            <a:ext uri="{FF2B5EF4-FFF2-40B4-BE49-F238E27FC236}">
              <a16:creationId xmlns:a16="http://schemas.microsoft.com/office/drawing/2014/main" id="{6143410C-32A3-49BA-BA84-9E8ED5B30C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12003" y="36400694"/>
          <a:ext cx="1260000" cy="1448802"/>
        </a:xfrm>
        <a:prstGeom prst="rect">
          <a:avLst/>
        </a:prstGeom>
      </xdr:spPr>
    </xdr:pic>
    <xdr:clientData/>
  </xdr:twoCellAnchor>
  <xdr:twoCellAnchor editAs="oneCell">
    <xdr:from>
      <xdr:col>1</xdr:col>
      <xdr:colOff>31750</xdr:colOff>
      <xdr:row>147</xdr:row>
      <xdr:rowOff>95250</xdr:rowOff>
    </xdr:from>
    <xdr:to>
      <xdr:col>1</xdr:col>
      <xdr:colOff>1291750</xdr:colOff>
      <xdr:row>147</xdr:row>
      <xdr:rowOff>1547750</xdr:rowOff>
    </xdr:to>
    <xdr:pic>
      <xdr:nvPicPr>
        <xdr:cNvPr id="18" name="Billede 17">
          <a:extLst>
            <a:ext uri="{FF2B5EF4-FFF2-40B4-BE49-F238E27FC236}">
              <a16:creationId xmlns:a16="http://schemas.microsoft.com/office/drawing/2014/main" id="{617446F0-15B9-4789-84D9-EBFF7D03D36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9"/>
        <a:stretch>
          <a:fillRect/>
        </a:stretch>
      </xdr:blipFill>
      <xdr:spPr>
        <a:xfrm>
          <a:off x="1257300" y="41573450"/>
          <a:ext cx="1260000" cy="1452500"/>
        </a:xfrm>
        <a:prstGeom prst="rect">
          <a:avLst/>
        </a:prstGeom>
      </xdr:spPr>
    </xdr:pic>
    <xdr:clientData/>
  </xdr:twoCellAnchor>
  <xdr:twoCellAnchor editAs="oneCell">
    <xdr:from>
      <xdr:col>1</xdr:col>
      <xdr:colOff>31750</xdr:colOff>
      <xdr:row>159</xdr:row>
      <xdr:rowOff>139700</xdr:rowOff>
    </xdr:from>
    <xdr:to>
      <xdr:col>1</xdr:col>
      <xdr:colOff>1291750</xdr:colOff>
      <xdr:row>159</xdr:row>
      <xdr:rowOff>1597140</xdr:rowOff>
    </xdr:to>
    <xdr:pic>
      <xdr:nvPicPr>
        <xdr:cNvPr id="20" name="Picture 42">
          <a:extLst>
            <a:ext uri="{FF2B5EF4-FFF2-40B4-BE49-F238E27FC236}">
              <a16:creationId xmlns:a16="http://schemas.microsoft.com/office/drawing/2014/main" id="{9EB5DC13-D265-4AA2-B800-CAE8F0B2F23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98500" y="45110400"/>
          <a:ext cx="1260000" cy="1451090"/>
        </a:xfrm>
        <a:prstGeom prst="rect">
          <a:avLst/>
        </a:prstGeom>
      </xdr:spPr>
    </xdr:pic>
    <xdr:clientData/>
  </xdr:twoCellAnchor>
  <xdr:twoCellAnchor editAs="oneCell">
    <xdr:from>
      <xdr:col>1</xdr:col>
      <xdr:colOff>31750</xdr:colOff>
      <xdr:row>165</xdr:row>
      <xdr:rowOff>368300</xdr:rowOff>
    </xdr:from>
    <xdr:to>
      <xdr:col>1</xdr:col>
      <xdr:colOff>1291750</xdr:colOff>
      <xdr:row>165</xdr:row>
      <xdr:rowOff>1824811</xdr:rowOff>
    </xdr:to>
    <xdr:pic>
      <xdr:nvPicPr>
        <xdr:cNvPr id="22" name="Picture 44">
          <a:extLst>
            <a:ext uri="{FF2B5EF4-FFF2-40B4-BE49-F238E27FC236}">
              <a16:creationId xmlns:a16="http://schemas.microsoft.com/office/drawing/2014/main" id="{D81F0A70-9D3D-438A-BF09-DBDD9FC04F7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98500" y="47942500"/>
          <a:ext cx="1260000" cy="1450161"/>
        </a:xfrm>
        <a:prstGeom prst="rect">
          <a:avLst/>
        </a:prstGeom>
      </xdr:spPr>
    </xdr:pic>
    <xdr:clientData/>
  </xdr:twoCellAnchor>
  <xdr:twoCellAnchor editAs="oneCell">
    <xdr:from>
      <xdr:col>1</xdr:col>
      <xdr:colOff>12700</xdr:colOff>
      <xdr:row>180</xdr:row>
      <xdr:rowOff>495300</xdr:rowOff>
    </xdr:from>
    <xdr:to>
      <xdr:col>1</xdr:col>
      <xdr:colOff>1272700</xdr:colOff>
      <xdr:row>180</xdr:row>
      <xdr:rowOff>1939595</xdr:rowOff>
    </xdr:to>
    <xdr:pic>
      <xdr:nvPicPr>
        <xdr:cNvPr id="24" name="Picture 45">
          <a:extLst>
            <a:ext uri="{FF2B5EF4-FFF2-40B4-BE49-F238E27FC236}">
              <a16:creationId xmlns:a16="http://schemas.microsoft.com/office/drawing/2014/main" id="{21027954-D31F-4BB8-9EA4-58EA2D68C1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79450" y="52774850"/>
          <a:ext cx="1260000" cy="1434770"/>
        </a:xfrm>
        <a:prstGeom prst="rect">
          <a:avLst/>
        </a:prstGeom>
      </xdr:spPr>
    </xdr:pic>
    <xdr:clientData/>
  </xdr:twoCellAnchor>
  <xdr:twoCellAnchor editAs="oneCell">
    <xdr:from>
      <xdr:col>1</xdr:col>
      <xdr:colOff>25400</xdr:colOff>
      <xdr:row>191</xdr:row>
      <xdr:rowOff>88901</xdr:rowOff>
    </xdr:from>
    <xdr:to>
      <xdr:col>1</xdr:col>
      <xdr:colOff>1291750</xdr:colOff>
      <xdr:row>191</xdr:row>
      <xdr:rowOff>1540273</xdr:rowOff>
    </xdr:to>
    <xdr:pic>
      <xdr:nvPicPr>
        <xdr:cNvPr id="26" name="Picture 46">
          <a:extLst>
            <a:ext uri="{FF2B5EF4-FFF2-40B4-BE49-F238E27FC236}">
              <a16:creationId xmlns:a16="http://schemas.microsoft.com/office/drawing/2014/main" id="{EA717026-C1DA-45FB-80F3-56D3F49BA50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92150" y="56305451"/>
          <a:ext cx="1260000" cy="1441847"/>
        </a:xfrm>
        <a:prstGeom prst="rect">
          <a:avLst/>
        </a:prstGeom>
      </xdr:spPr>
    </xdr:pic>
    <xdr:clientData/>
  </xdr:twoCellAnchor>
  <xdr:twoCellAnchor editAs="oneCell">
    <xdr:from>
      <xdr:col>1</xdr:col>
      <xdr:colOff>19050</xdr:colOff>
      <xdr:row>197</xdr:row>
      <xdr:rowOff>622300</xdr:rowOff>
    </xdr:from>
    <xdr:to>
      <xdr:col>1</xdr:col>
      <xdr:colOff>1279050</xdr:colOff>
      <xdr:row>197</xdr:row>
      <xdr:rowOff>2072659</xdr:rowOff>
    </xdr:to>
    <xdr:pic>
      <xdr:nvPicPr>
        <xdr:cNvPr id="28" name="Picture 47">
          <a:extLst>
            <a:ext uri="{FF2B5EF4-FFF2-40B4-BE49-F238E27FC236}">
              <a16:creationId xmlns:a16="http://schemas.microsoft.com/office/drawing/2014/main" id="{6FBFB3D6-031E-4622-B68D-72CE09D1875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85800" y="59410600"/>
          <a:ext cx="1260000" cy="1450359"/>
        </a:xfrm>
        <a:prstGeom prst="rect">
          <a:avLst/>
        </a:prstGeom>
      </xdr:spPr>
    </xdr:pic>
    <xdr:clientData/>
  </xdr:twoCellAnchor>
  <xdr:twoCellAnchor editAs="oneCell">
    <xdr:from>
      <xdr:col>1</xdr:col>
      <xdr:colOff>50800</xdr:colOff>
      <xdr:row>207</xdr:row>
      <xdr:rowOff>82550</xdr:rowOff>
    </xdr:from>
    <xdr:to>
      <xdr:col>1</xdr:col>
      <xdr:colOff>1310800</xdr:colOff>
      <xdr:row>207</xdr:row>
      <xdr:rowOff>1539990</xdr:rowOff>
    </xdr:to>
    <xdr:pic>
      <xdr:nvPicPr>
        <xdr:cNvPr id="30" name="Picture 49">
          <a:extLst>
            <a:ext uri="{FF2B5EF4-FFF2-40B4-BE49-F238E27FC236}">
              <a16:creationId xmlns:a16="http://schemas.microsoft.com/office/drawing/2014/main" id="{C901E564-6580-4415-B282-6393F01A61C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17550" y="63715900"/>
          <a:ext cx="1260000" cy="1451090"/>
        </a:xfrm>
        <a:prstGeom prst="rect">
          <a:avLst/>
        </a:prstGeom>
      </xdr:spPr>
    </xdr:pic>
    <xdr:clientData/>
  </xdr:twoCellAnchor>
  <xdr:twoCellAnchor editAs="oneCell">
    <xdr:from>
      <xdr:col>1</xdr:col>
      <xdr:colOff>38100</xdr:colOff>
      <xdr:row>211</xdr:row>
      <xdr:rowOff>95250</xdr:rowOff>
    </xdr:from>
    <xdr:to>
      <xdr:col>1</xdr:col>
      <xdr:colOff>1298100</xdr:colOff>
      <xdr:row>211</xdr:row>
      <xdr:rowOff>1541177</xdr:rowOff>
    </xdr:to>
    <xdr:pic>
      <xdr:nvPicPr>
        <xdr:cNvPr id="32" name="Picture 50">
          <a:extLst>
            <a:ext uri="{FF2B5EF4-FFF2-40B4-BE49-F238E27FC236}">
              <a16:creationId xmlns:a16="http://schemas.microsoft.com/office/drawing/2014/main" id="{80F59068-6365-4092-A63F-CB993E0447E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04850" y="66128900"/>
          <a:ext cx="1260000" cy="1445927"/>
        </a:xfrm>
        <a:prstGeom prst="rect">
          <a:avLst/>
        </a:prstGeom>
      </xdr:spPr>
    </xdr:pic>
    <xdr:clientData/>
  </xdr:twoCellAnchor>
  <xdr:twoCellAnchor editAs="oneCell">
    <xdr:from>
      <xdr:col>0</xdr:col>
      <xdr:colOff>660400</xdr:colOff>
      <xdr:row>228</xdr:row>
      <xdr:rowOff>158750</xdr:rowOff>
    </xdr:from>
    <xdr:to>
      <xdr:col>1</xdr:col>
      <xdr:colOff>1253650</xdr:colOff>
      <xdr:row>228</xdr:row>
      <xdr:rowOff>1598048</xdr:rowOff>
    </xdr:to>
    <xdr:pic>
      <xdr:nvPicPr>
        <xdr:cNvPr id="34" name="Picture 51">
          <a:extLst>
            <a:ext uri="{FF2B5EF4-FFF2-40B4-BE49-F238E27FC236}">
              <a16:creationId xmlns:a16="http://schemas.microsoft.com/office/drawing/2014/main" id="{443A351F-964E-4F69-8FDB-67EF15FE62E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60400" y="72129650"/>
          <a:ext cx="1260000" cy="143294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oncito.dk/files/media/document/Danmarks_arealer_web.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agro-open-geodata-gis-au.hub.arcgis.com/datasets/c75bed2ec2c241a0998d34f8e6ac1c7b/about" TargetMode="External"/><Relationship Id="rId13" Type="http://schemas.openxmlformats.org/officeDocument/2006/relationships/hyperlink" Target="https://erda.ku.dk/archives/2fa7d076ef686b4e74a3474d865478a8/published-archive.html" TargetMode="External"/><Relationship Id="rId3" Type="http://schemas.openxmlformats.org/officeDocument/2006/relationships/hyperlink" Target="https://www.museumsgis.dk/kort/" TargetMode="External"/><Relationship Id="rId7" Type="http://schemas.openxmlformats.org/officeDocument/2006/relationships/hyperlink" Target="https://www.yammer.com/kldialogportalen/" TargetMode="External"/><Relationship Id="rId12" Type="http://schemas.openxmlformats.org/officeDocument/2006/relationships/hyperlink" Target="https://experience.arcgis.com/experience/b8f3547fec04454bbe345773fb501588/" TargetMode="External"/><Relationship Id="rId2" Type="http://schemas.openxmlformats.org/officeDocument/2006/relationships/hyperlink" Target="https://mst.dk/erhverv/tilskud-miljoeviden-og-data/data-og-databaser/miljoegis-data-om-natur-og-miljoe-paa-webkort" TargetMode="External"/><Relationship Id="rId1" Type="http://schemas.openxmlformats.org/officeDocument/2006/relationships/hyperlink" Target="https://geodata.fvm.dk/geoserver/owsLandbrugsGIS%20-%20download%20kortdata%20-%20Landbrugsstyrelsen" TargetMode="External"/><Relationship Id="rId6" Type="http://schemas.openxmlformats.org/officeDocument/2006/relationships/hyperlink" Target="https://curis.ku.dk/ws/portalfiles/portal/340701859/Synergikort.pdf" TargetMode="External"/><Relationship Id="rId11" Type="http://schemas.openxmlformats.org/officeDocument/2006/relationships/hyperlink" Target="https://gst.dk/ansvarsomraader/matrikel-og-ejendomsregistrering/ejerfortegnelsen" TargetMode="External"/><Relationship Id="rId5" Type="http://schemas.openxmlformats.org/officeDocument/2006/relationships/hyperlink" Target="https://www.kl.dk/media/bbtelbvy/vejviser-klimavaerktoejer-og-data.pdf" TargetMode="External"/><Relationship Id="rId10" Type="http://schemas.openxmlformats.org/officeDocument/2006/relationships/hyperlink" Target="https://experience.arcgis.com/experience/b8f3547fec04454bbe345773fb501588/" TargetMode="External"/><Relationship Id="rId4" Type="http://schemas.openxmlformats.org/officeDocument/2006/relationships/hyperlink" Target="https://www.strandnr.dk/" TargetMode="External"/><Relationship Id="rId9" Type="http://schemas.openxmlformats.org/officeDocument/2006/relationships/hyperlink" Target="https://pure.au.dk/ws/portalfiles/portal/378595646/Revidering_jordbundstypekort_1705_2024.pdf" TargetMode="External"/><Relationship Id="rId1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A7466-7FB9-4786-9A55-EC0EC9FB792C}">
  <dimension ref="B1:R68"/>
  <sheetViews>
    <sheetView workbookViewId="0">
      <selection activeCell="L76" sqref="L76"/>
    </sheetView>
  </sheetViews>
  <sheetFormatPr defaultColWidth="8.7109375" defaultRowHeight="15" x14ac:dyDescent="0.25"/>
  <cols>
    <col min="1" max="2" width="8.7109375" style="2"/>
    <col min="3" max="3" width="10.5703125" style="2" customWidth="1"/>
    <col min="4" max="4" width="12.7109375" style="2" customWidth="1"/>
    <col min="5" max="7" width="8.7109375" style="2"/>
    <col min="8" max="8" width="14.7109375" style="2" customWidth="1"/>
    <col min="9" max="11" width="8.7109375" style="2"/>
    <col min="12" max="12" width="14.85546875" style="2" customWidth="1"/>
    <col min="13" max="15" width="8.7109375" style="2"/>
    <col min="16" max="16" width="14.42578125" style="2" customWidth="1"/>
    <col min="17" max="16384" width="8.7109375" style="2"/>
  </cols>
  <sheetData>
    <row r="1" spans="2:18" ht="26.25" x14ac:dyDescent="0.4">
      <c r="B1" s="3" t="s">
        <v>352</v>
      </c>
    </row>
    <row r="2" spans="2:18" ht="17.100000000000001" customHeight="1" x14ac:dyDescent="0.4">
      <c r="B2" s="2" t="s">
        <v>458</v>
      </c>
      <c r="K2" s="4"/>
    </row>
    <row r="3" spans="2:18" ht="8.4499999999999993" customHeight="1" x14ac:dyDescent="0.25"/>
    <row r="4" spans="2:18" x14ac:dyDescent="0.25">
      <c r="B4" s="2" t="s">
        <v>356</v>
      </c>
    </row>
    <row r="5" spans="2:18" x14ac:dyDescent="0.25">
      <c r="B5" s="2" t="s">
        <v>355</v>
      </c>
    </row>
    <row r="6" spans="2:18" x14ac:dyDescent="0.25">
      <c r="B6" s="2" t="s">
        <v>459</v>
      </c>
    </row>
    <row r="8" spans="2:18" x14ac:dyDescent="0.25">
      <c r="B8" s="2" t="s">
        <v>354</v>
      </c>
    </row>
    <row r="9" spans="2:18" x14ac:dyDescent="0.25">
      <c r="B9" s="2" t="s">
        <v>353</v>
      </c>
    </row>
    <row r="11" spans="2:18" x14ac:dyDescent="0.25">
      <c r="L11" s="48"/>
      <c r="P11" s="47"/>
    </row>
    <row r="12" spans="2:18" x14ac:dyDescent="0.25">
      <c r="C12" s="46" t="s">
        <v>2</v>
      </c>
      <c r="G12" s="46" t="s">
        <v>122</v>
      </c>
      <c r="K12" s="46" t="s">
        <v>361</v>
      </c>
      <c r="L12" s="48"/>
      <c r="O12" s="46" t="s">
        <v>364</v>
      </c>
      <c r="P12" s="47"/>
    </row>
    <row r="13" spans="2:18" x14ac:dyDescent="0.25">
      <c r="C13" s="2" t="s">
        <v>357</v>
      </c>
      <c r="D13" s="47">
        <f>COUNTA('Arealinteresser og datasæt'!B6:B20)</f>
        <v>14</v>
      </c>
      <c r="E13" s="47"/>
      <c r="G13" s="2" t="s">
        <v>358</v>
      </c>
      <c r="H13" s="48">
        <f>COUNTA('Arealinteresser og datasæt'!B85:B114)</f>
        <v>30</v>
      </c>
      <c r="I13" s="48"/>
      <c r="K13" s="2" t="s">
        <v>358</v>
      </c>
      <c r="L13" s="48">
        <f>COUNTA('Arealinteresser og datasæt'!B161:B163)</f>
        <v>3</v>
      </c>
      <c r="M13" s="47"/>
      <c r="O13" s="2" t="s">
        <v>358</v>
      </c>
      <c r="P13" s="47">
        <f>COUNTA('Arealinteresser og datasæt'!B199:B205)</f>
        <v>7</v>
      </c>
      <c r="Q13" s="47"/>
      <c r="R13" s="47"/>
    </row>
    <row r="14" spans="2:18" x14ac:dyDescent="0.25">
      <c r="C14" s="2" t="s">
        <v>359</v>
      </c>
      <c r="D14" s="47"/>
      <c r="E14" s="47">
        <f>COUNTA('Arealinteresser og datasæt'!C5:F5)</f>
        <v>4</v>
      </c>
      <c r="G14" s="2" t="s">
        <v>359</v>
      </c>
      <c r="H14" s="48"/>
      <c r="I14" s="48">
        <f>COUNTA('Arealinteresser og datasæt'!C84:F84)</f>
        <v>4</v>
      </c>
      <c r="K14" s="2" t="s">
        <v>359</v>
      </c>
      <c r="L14" s="48"/>
      <c r="M14" s="47">
        <f>COUNTA('Arealinteresser og datasæt'!C160:F160)</f>
        <v>2</v>
      </c>
      <c r="O14" s="2" t="s">
        <v>359</v>
      </c>
      <c r="P14" s="47"/>
      <c r="Q14" s="47">
        <f>COUNTA('Arealinteresser og datasæt'!C198:F198)</f>
        <v>3</v>
      </c>
      <c r="R14" s="47"/>
    </row>
    <row r="15" spans="2:18" x14ac:dyDescent="0.25">
      <c r="D15" s="47"/>
      <c r="E15" s="47"/>
      <c r="H15" s="48"/>
      <c r="I15" s="48"/>
      <c r="L15" s="47"/>
      <c r="M15" s="47"/>
      <c r="P15" s="47"/>
      <c r="Q15" s="47"/>
      <c r="R15" s="47"/>
    </row>
    <row r="16" spans="2:18" x14ac:dyDescent="0.25">
      <c r="C16" s="46" t="s">
        <v>44</v>
      </c>
      <c r="D16" s="47"/>
      <c r="E16" s="47"/>
      <c r="G16" s="46" t="s">
        <v>177</v>
      </c>
      <c r="H16" s="48"/>
      <c r="I16" s="48"/>
      <c r="K16" s="46" t="s">
        <v>362</v>
      </c>
      <c r="L16" s="47"/>
      <c r="M16" s="47"/>
      <c r="O16" s="46" t="s">
        <v>299</v>
      </c>
      <c r="P16" s="47"/>
      <c r="Q16" s="47"/>
      <c r="R16" s="47"/>
    </row>
    <row r="17" spans="2:18" x14ac:dyDescent="0.25">
      <c r="C17" s="2" t="s">
        <v>357</v>
      </c>
      <c r="D17" s="47">
        <f>COUNTA('Arealinteresser og datasæt'!B24:B37)</f>
        <v>14</v>
      </c>
      <c r="E17" s="47"/>
      <c r="G17" s="2" t="s">
        <v>357</v>
      </c>
      <c r="H17" s="48">
        <f>COUNTA('Arealinteresser og datasæt'!B118:B127)</f>
        <v>10</v>
      </c>
      <c r="I17" s="48"/>
      <c r="K17" s="2" t="s">
        <v>358</v>
      </c>
      <c r="L17" s="47">
        <f>COUNTA('Arealinteresser og datasæt'!B167:B178)</f>
        <v>12</v>
      </c>
      <c r="M17" s="47"/>
      <c r="O17" s="2" t="s">
        <v>358</v>
      </c>
      <c r="P17" s="47">
        <f>COUNTA('Arealinteresser og datasæt'!B209:B209)</f>
        <v>1</v>
      </c>
      <c r="Q17" s="47"/>
      <c r="R17" s="47"/>
    </row>
    <row r="18" spans="2:18" x14ac:dyDescent="0.25">
      <c r="C18" s="2" t="s">
        <v>359</v>
      </c>
      <c r="D18" s="47"/>
      <c r="E18" s="47">
        <f>COUNTA('Arealinteresser og datasæt'!C23:F23)</f>
        <v>4</v>
      </c>
      <c r="G18" s="2" t="s">
        <v>359</v>
      </c>
      <c r="H18" s="48"/>
      <c r="I18" s="48">
        <f>COUNTA('Arealinteresser og datasæt'!C117:F117)</f>
        <v>4</v>
      </c>
      <c r="K18" s="2" t="s">
        <v>359</v>
      </c>
      <c r="L18" s="47"/>
      <c r="M18" s="47">
        <f>COUNTA('Arealinteresser og datasæt'!C166:F166)</f>
        <v>3</v>
      </c>
      <c r="O18" s="2" t="s">
        <v>359</v>
      </c>
      <c r="P18" s="47"/>
      <c r="Q18" s="47">
        <f>COUNTA('Arealinteresser og datasæt'!C208:F208)</f>
        <v>1</v>
      </c>
      <c r="R18" s="47"/>
    </row>
    <row r="19" spans="2:18" x14ac:dyDescent="0.25">
      <c r="D19" s="47"/>
      <c r="E19" s="47"/>
      <c r="H19" s="48"/>
      <c r="I19" s="48"/>
      <c r="L19" s="47"/>
      <c r="M19" s="47"/>
      <c r="P19" s="47"/>
      <c r="Q19" s="47"/>
      <c r="R19" s="47"/>
    </row>
    <row r="20" spans="2:18" x14ac:dyDescent="0.25">
      <c r="C20" s="46" t="s">
        <v>69</v>
      </c>
      <c r="D20" s="47"/>
      <c r="E20" s="47"/>
      <c r="G20" s="46" t="s">
        <v>360</v>
      </c>
      <c r="H20" s="48"/>
      <c r="I20" s="48"/>
      <c r="K20" s="46" t="s">
        <v>237</v>
      </c>
      <c r="L20" s="47"/>
      <c r="M20" s="47"/>
      <c r="O20" s="46" t="s">
        <v>303</v>
      </c>
      <c r="P20" s="47"/>
      <c r="Q20" s="47"/>
      <c r="R20" s="47"/>
    </row>
    <row r="21" spans="2:18" x14ac:dyDescent="0.25">
      <c r="C21" s="2" t="s">
        <v>358</v>
      </c>
      <c r="D21" s="47">
        <f>COUNTA('Arealinteresser og datasæt'!B41:B57)</f>
        <v>17</v>
      </c>
      <c r="E21" s="47"/>
      <c r="G21" s="2" t="s">
        <v>357</v>
      </c>
      <c r="H21" s="48">
        <f>COUNTA('Arealinteresser og datasæt'!B131:B146)</f>
        <v>15</v>
      </c>
      <c r="I21" s="48"/>
      <c r="K21" s="2" t="s">
        <v>357</v>
      </c>
      <c r="L21" s="47">
        <f>COUNTA('Arealinteresser og datasæt'!B182:B189)</f>
        <v>8</v>
      </c>
      <c r="M21" s="47"/>
      <c r="O21" s="2" t="s">
        <v>357</v>
      </c>
      <c r="P21" s="47">
        <f>COUNTA('Arealinteresser og datasæt'!B213:B228)</f>
        <v>14</v>
      </c>
      <c r="Q21" s="47"/>
      <c r="R21" s="47"/>
    </row>
    <row r="22" spans="2:18" x14ac:dyDescent="0.25">
      <c r="C22" s="2" t="s">
        <v>359</v>
      </c>
      <c r="D22" s="47"/>
      <c r="E22" s="47">
        <f>COUNTA('Arealinteresser og datasæt'!C40:F40)</f>
        <v>3</v>
      </c>
      <c r="G22" s="2" t="s">
        <v>359</v>
      </c>
      <c r="H22" s="48"/>
      <c r="I22" s="48">
        <f>COUNTA('Arealinteresser og datasæt'!C130:F130)</f>
        <v>4</v>
      </c>
      <c r="K22" s="2" t="s">
        <v>359</v>
      </c>
      <c r="L22" s="47"/>
      <c r="M22" s="47">
        <f>COUNTA('Arealinteresser og datasæt'!C181:F181)</f>
        <v>4</v>
      </c>
      <c r="O22" s="2" t="s">
        <v>359</v>
      </c>
      <c r="P22" s="47"/>
      <c r="Q22" s="47">
        <f>COUNTA('Arealinteresser og datasæt'!C212:F212)</f>
        <v>2</v>
      </c>
      <c r="R22" s="47"/>
    </row>
    <row r="23" spans="2:18" x14ac:dyDescent="0.25">
      <c r="D23" s="47"/>
      <c r="E23" s="47"/>
      <c r="H23" s="47"/>
      <c r="L23" s="47"/>
      <c r="M23" s="47"/>
      <c r="P23" s="47"/>
      <c r="Q23" s="47"/>
      <c r="R23" s="47"/>
    </row>
    <row r="24" spans="2:18" x14ac:dyDescent="0.25">
      <c r="C24" s="46" t="s">
        <v>90</v>
      </c>
      <c r="D24" s="47"/>
      <c r="E24" s="47"/>
      <c r="G24" s="46" t="s">
        <v>365</v>
      </c>
      <c r="H24" s="47"/>
      <c r="K24" s="46" t="s">
        <v>363</v>
      </c>
      <c r="L24" s="47"/>
      <c r="M24" s="47"/>
      <c r="O24" s="46" t="s">
        <v>331</v>
      </c>
      <c r="P24" s="47"/>
      <c r="Q24" s="47"/>
      <c r="R24" s="47"/>
    </row>
    <row r="25" spans="2:18" x14ac:dyDescent="0.25">
      <c r="C25" s="2" t="s">
        <v>358</v>
      </c>
      <c r="D25" s="47">
        <f>COUNTA('Arealinteresser og datasæt'!B61:B83)</f>
        <v>21</v>
      </c>
      <c r="E25" s="47"/>
      <c r="G25" s="2" t="s">
        <v>358</v>
      </c>
      <c r="H25" s="47">
        <f>COUNTA('Arealinteresser og datasæt'!B149:B157)</f>
        <v>9</v>
      </c>
      <c r="I25" s="47"/>
      <c r="K25" s="2" t="s">
        <v>357</v>
      </c>
      <c r="L25" s="47">
        <f>COUNTA('Arealinteresser og datasæt'!B199:B205)</f>
        <v>7</v>
      </c>
      <c r="M25" s="47"/>
      <c r="O25" s="2" t="s">
        <v>357</v>
      </c>
      <c r="P25" s="47">
        <f>COUNTA('Arealinteresser og datasæt'!B230:B231)</f>
        <v>0</v>
      </c>
      <c r="Q25" s="47"/>
      <c r="R25" s="47"/>
    </row>
    <row r="26" spans="2:18" x14ac:dyDescent="0.25">
      <c r="C26" s="2" t="s">
        <v>359</v>
      </c>
      <c r="D26" s="47"/>
      <c r="E26" s="47">
        <f>COUNTA('Arealinteresser og datasæt'!C60:F60)</f>
        <v>4</v>
      </c>
      <c r="G26" s="2" t="s">
        <v>359</v>
      </c>
      <c r="H26" s="47"/>
      <c r="I26" s="47">
        <f>COUNTA('Arealinteresser og datasæt'!C148:F148)</f>
        <v>2</v>
      </c>
      <c r="K26" s="2" t="s">
        <v>359</v>
      </c>
      <c r="L26" s="47"/>
      <c r="M26" s="47">
        <f>COUNTA('Arealinteresser og datasæt'!C192:D192)</f>
        <v>2</v>
      </c>
      <c r="O26" s="2" t="s">
        <v>359</v>
      </c>
      <c r="P26" s="47"/>
      <c r="Q26" s="47">
        <f>COUNTA('Arealinteresser og datasæt'!C229:F229)</f>
        <v>0</v>
      </c>
      <c r="R26" s="47"/>
    </row>
    <row r="27" spans="2:18" x14ac:dyDescent="0.25">
      <c r="M27" s="47"/>
    </row>
    <row r="29" spans="2:18" x14ac:dyDescent="0.25">
      <c r="B29" s="2" t="s">
        <v>460</v>
      </c>
    </row>
    <row r="30" spans="2:18" x14ac:dyDescent="0.25">
      <c r="B30" s="55" t="s">
        <v>461</v>
      </c>
    </row>
    <row r="68" spans="2:2" x14ac:dyDescent="0.25">
      <c r="B68" s="2" t="s">
        <v>462</v>
      </c>
    </row>
  </sheetData>
  <hyperlinks>
    <hyperlink ref="C12" location="'Arealinteresser og datasæt'!B5" display="Landbrug" xr:uid="{0AF016A7-B45C-4184-9974-1AC6F654A5B1}"/>
    <hyperlink ref="C16" location="'Arealinteresser og datasæt'!B24" display="Skov" xr:uid="{6F8C1A4C-8AD5-45DF-9F19-DF2120F69A43}"/>
    <hyperlink ref="C20" location="'Arealinteresser og datasæt'!B40" display="Lavbund" xr:uid="{C6A41601-0DF0-4F83-89EA-3B14230D325F}"/>
    <hyperlink ref="C24" location="'Arealinteresser og datasæt'!B59" display="Vådområder" xr:uid="{53452449-DDB2-4689-BCC9-C87BEDB9FDD3}"/>
    <hyperlink ref="G12" location="'Arealinteresser og datasæt'!B83" display="Biodiversitet" xr:uid="{45962E16-9A41-4BCF-8D32-26FE1C4DFCA1}"/>
    <hyperlink ref="G16" location="'Arealinteresser og datasæt'!B115" display="Grundvand" xr:uid="{BBA0A513-F8AF-4ECB-BCA7-AD3535D334C0}"/>
    <hyperlink ref="G20" location="'Arealinteresser og datasæt'!B129" display="Rekreativ + turisme" xr:uid="{967C7AAF-59BA-48D7-A0A1-332082B3407B}"/>
    <hyperlink ref="G24" location="'Arealinteresser og datasæt'!B148" display="Kulturmiljø" xr:uid="{B729E147-248E-4F1C-9C02-085845FFE4B5}"/>
    <hyperlink ref="K12" location="'Arealinteresser og datasæt'!B160" display="Byudvikling" xr:uid="{EA1A4EDC-CBB5-48DB-9E50-E31DCBB0645B}"/>
    <hyperlink ref="K16" location="'Arealinteresser og datasæt'!B167" display="Søer og åer" xr:uid="{F51377C7-FB57-4F64-8661-8634138C5738}"/>
    <hyperlink ref="K20" location="'Arealinteresser og datasæt'!B183" display="Klimatilpasning" xr:uid="{DAACE2FF-82EC-483D-8847-2541693A0AA0}"/>
    <hyperlink ref="K24" location="'Arealinteresser og datasæt'!B202" display="VE-anlæg" xr:uid="{5AA22197-60C2-49E5-A0D9-AFF4F174BD42}"/>
    <hyperlink ref="O12" location="'Arealinteresser og datasæt'!B205" display="Infrastruktur" xr:uid="{CAC225EE-ED81-44F3-B6C9-6A8D76BC69EB}"/>
    <hyperlink ref="O16" location="'Arealinteresser og datasæt'!B213" display="Råstoffer" xr:uid="{7BFE07D5-A40C-48E7-BABE-15F7169A9E1D}"/>
    <hyperlink ref="O20" location="'Arealinteresser og datasæt'!B218" display="Kystvande" xr:uid="{5EC5D8F3-9363-4BC8-B624-8C4D6F83436F}"/>
    <hyperlink ref="O24" location="'Arealinteresser og datasæt'!B236" display="Liv på landet" xr:uid="{B19FD063-6B9E-4880-AE8E-3AA62DBD2C56}"/>
    <hyperlink ref="B30" r:id="rId1" display="https://concito.dk/files/media/document/Danmarks_arealer_web.pdf" xr:uid="{D99CEC38-E2D3-414D-B19B-7306A3744FB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22A4-C93B-4C25-B0DC-1CB59F51CE5A}">
  <dimension ref="A1:J234"/>
  <sheetViews>
    <sheetView tabSelected="1" topLeftCell="A210" zoomScale="75" zoomScaleNormal="89" workbookViewId="0">
      <selection activeCell="B2" sqref="B2"/>
    </sheetView>
  </sheetViews>
  <sheetFormatPr defaultColWidth="8.7109375" defaultRowHeight="15" x14ac:dyDescent="0.25"/>
  <cols>
    <col min="1" max="1" width="9.5703125" style="6" customWidth="1"/>
    <col min="2" max="2" width="45.140625" style="6" customWidth="1"/>
    <col min="3" max="6" width="8.5703125" style="6" customWidth="1"/>
    <col min="7" max="7" width="10.5703125" style="6" customWidth="1"/>
    <col min="8" max="8" width="72.140625" style="6" customWidth="1"/>
    <col min="9" max="9" width="87.28515625" style="6" bestFit="1" customWidth="1"/>
    <col min="10" max="10" width="106.28515625" style="6" bestFit="1" customWidth="1"/>
    <col min="11" max="16384" width="8.7109375" style="6"/>
  </cols>
  <sheetData>
    <row r="1" spans="1:10" ht="52.5" x14ac:dyDescent="0.4">
      <c r="B1" s="5" t="s">
        <v>0</v>
      </c>
    </row>
    <row r="2" spans="1:10" x14ac:dyDescent="0.25">
      <c r="B2" s="6" t="s">
        <v>458</v>
      </c>
    </row>
    <row r="3" spans="1:10" x14ac:dyDescent="0.25">
      <c r="B3" s="2" t="s">
        <v>1</v>
      </c>
    </row>
    <row r="5" spans="1:10" ht="171" x14ac:dyDescent="0.4">
      <c r="B5" s="7" t="s">
        <v>2</v>
      </c>
      <c r="C5" s="8" t="s">
        <v>3</v>
      </c>
      <c r="D5" s="8" t="s">
        <v>4</v>
      </c>
      <c r="E5" s="8" t="s">
        <v>5</v>
      </c>
      <c r="F5" s="8" t="s">
        <v>6</v>
      </c>
      <c r="G5" s="9" t="s">
        <v>7</v>
      </c>
      <c r="H5" s="10" t="s">
        <v>8</v>
      </c>
      <c r="I5" s="10" t="s">
        <v>9</v>
      </c>
      <c r="J5" s="10" t="s">
        <v>10</v>
      </c>
    </row>
    <row r="6" spans="1:10" ht="30" x14ac:dyDescent="0.25">
      <c r="A6" s="64" t="s">
        <v>451</v>
      </c>
      <c r="B6" s="11" t="s">
        <v>11</v>
      </c>
      <c r="C6" s="12" t="s">
        <v>12</v>
      </c>
      <c r="D6" s="12" t="s">
        <v>12</v>
      </c>
      <c r="E6" s="12" t="s">
        <v>12</v>
      </c>
      <c r="F6" s="12" t="s">
        <v>12</v>
      </c>
      <c r="G6" s="11" t="s">
        <v>13</v>
      </c>
      <c r="H6" s="11" t="s">
        <v>14</v>
      </c>
      <c r="I6" s="50" t="s">
        <v>15</v>
      </c>
      <c r="J6" s="50" t="s">
        <v>444</v>
      </c>
    </row>
    <row r="7" spans="1:10" ht="30" x14ac:dyDescent="0.25">
      <c r="B7" s="11" t="s">
        <v>16</v>
      </c>
      <c r="C7" s="12" t="s">
        <v>12</v>
      </c>
      <c r="D7" s="12" t="s">
        <v>12</v>
      </c>
      <c r="E7" s="12" t="s">
        <v>12</v>
      </c>
      <c r="F7" s="12" t="s">
        <v>12</v>
      </c>
      <c r="G7" s="11" t="s">
        <v>13</v>
      </c>
      <c r="H7" s="11" t="s">
        <v>17</v>
      </c>
      <c r="I7" s="50" t="s">
        <v>454</v>
      </c>
      <c r="J7" s="50" t="s">
        <v>443</v>
      </c>
    </row>
    <row r="8" spans="1:10" ht="30" x14ac:dyDescent="0.25">
      <c r="A8" s="64" t="s">
        <v>451</v>
      </c>
      <c r="B8" s="11" t="s">
        <v>18</v>
      </c>
      <c r="C8" s="12"/>
      <c r="D8" s="12" t="s">
        <v>12</v>
      </c>
      <c r="E8" s="12"/>
      <c r="F8" s="12"/>
      <c r="G8" s="11" t="s">
        <v>13</v>
      </c>
      <c r="H8" s="11" t="s">
        <v>19</v>
      </c>
      <c r="I8" s="50" t="s">
        <v>445</v>
      </c>
      <c r="J8" s="50" t="s">
        <v>446</v>
      </c>
    </row>
    <row r="9" spans="1:10" x14ac:dyDescent="0.25">
      <c r="A9" s="6" t="s">
        <v>451</v>
      </c>
      <c r="B9" s="11" t="s">
        <v>26</v>
      </c>
      <c r="C9" s="12"/>
      <c r="D9" s="12" t="s">
        <v>12</v>
      </c>
      <c r="E9" s="12"/>
      <c r="F9" s="12"/>
      <c r="G9" s="11" t="s">
        <v>13</v>
      </c>
      <c r="H9" s="11" t="s">
        <v>27</v>
      </c>
      <c r="I9" s="50"/>
      <c r="J9" s="50" t="s">
        <v>28</v>
      </c>
    </row>
    <row r="10" spans="1:10" ht="30" x14ac:dyDescent="0.25">
      <c r="A10" s="6" t="s">
        <v>451</v>
      </c>
      <c r="B10" s="11" t="s">
        <v>430</v>
      </c>
      <c r="C10" s="12"/>
      <c r="D10" s="12" t="s">
        <v>12</v>
      </c>
      <c r="E10" s="12"/>
      <c r="F10" s="12"/>
      <c r="G10" s="11" t="s">
        <v>23</v>
      </c>
      <c r="H10" s="62" t="s">
        <v>431</v>
      </c>
      <c r="I10" s="50" t="s">
        <v>432</v>
      </c>
      <c r="J10" s="68" t="s">
        <v>433</v>
      </c>
    </row>
    <row r="11" spans="1:10" s="1" customFormat="1" ht="75" x14ac:dyDescent="0.25">
      <c r="B11" s="41" t="s">
        <v>41</v>
      </c>
      <c r="C11" s="42"/>
      <c r="D11" s="42" t="s">
        <v>12</v>
      </c>
      <c r="E11" s="42"/>
      <c r="F11" s="42"/>
      <c r="G11" s="41" t="s">
        <v>23</v>
      </c>
      <c r="H11" s="52" t="s">
        <v>456</v>
      </c>
      <c r="I11" s="41" t="s">
        <v>455</v>
      </c>
      <c r="J11" s="41" t="s">
        <v>457</v>
      </c>
    </row>
    <row r="12" spans="1:10" s="45" customFormat="1" ht="17.25" customHeight="1" x14ac:dyDescent="0.25">
      <c r="B12" s="43" t="s">
        <v>337</v>
      </c>
      <c r="C12" s="44"/>
      <c r="D12" s="44" t="s">
        <v>12</v>
      </c>
      <c r="E12" s="44"/>
      <c r="F12" s="44" t="s">
        <v>12</v>
      </c>
      <c r="G12" s="43" t="s">
        <v>23</v>
      </c>
      <c r="H12" s="63" t="s">
        <v>334</v>
      </c>
      <c r="I12" s="43" t="s">
        <v>374</v>
      </c>
      <c r="J12" s="41" t="s">
        <v>447</v>
      </c>
    </row>
    <row r="13" spans="1:10" x14ac:dyDescent="0.25">
      <c r="A13" s="6" t="s">
        <v>451</v>
      </c>
      <c r="B13" s="11" t="s">
        <v>20</v>
      </c>
      <c r="C13" s="12"/>
      <c r="D13" s="12"/>
      <c r="E13" s="12" t="s">
        <v>12</v>
      </c>
      <c r="F13" s="12"/>
      <c r="G13" s="11" t="s">
        <v>13</v>
      </c>
      <c r="H13" s="11" t="s">
        <v>21</v>
      </c>
      <c r="I13" s="11" t="s">
        <v>448</v>
      </c>
      <c r="J13" s="50"/>
    </row>
    <row r="14" spans="1:10" ht="30" x14ac:dyDescent="0.25">
      <c r="B14" s="11" t="s">
        <v>22</v>
      </c>
      <c r="C14" s="12"/>
      <c r="D14" s="12"/>
      <c r="E14" s="12" t="s">
        <v>12</v>
      </c>
      <c r="F14" s="12"/>
      <c r="G14" s="11" t="s">
        <v>23</v>
      </c>
      <c r="H14" s="62" t="s">
        <v>24</v>
      </c>
      <c r="I14" s="11" t="s">
        <v>25</v>
      </c>
      <c r="J14" s="50" t="s">
        <v>373</v>
      </c>
    </row>
    <row r="15" spans="1:10" x14ac:dyDescent="0.25">
      <c r="B15" s="11" t="s">
        <v>29</v>
      </c>
      <c r="C15" s="12"/>
      <c r="D15" s="12"/>
      <c r="E15" s="12" t="s">
        <v>12</v>
      </c>
      <c r="F15" s="12"/>
      <c r="G15" s="11" t="s">
        <v>23</v>
      </c>
      <c r="H15" s="11" t="s">
        <v>30</v>
      </c>
      <c r="I15" s="11"/>
      <c r="J15" s="50" t="s">
        <v>31</v>
      </c>
    </row>
    <row r="16" spans="1:10" x14ac:dyDescent="0.25">
      <c r="B16" s="11" t="s">
        <v>32</v>
      </c>
      <c r="C16" s="12"/>
      <c r="D16" s="12"/>
      <c r="E16" s="12" t="s">
        <v>12</v>
      </c>
      <c r="F16" s="12"/>
      <c r="G16" s="11" t="s">
        <v>23</v>
      </c>
      <c r="H16" s="11" t="s">
        <v>33</v>
      </c>
      <c r="I16" s="11" t="s">
        <v>449</v>
      </c>
      <c r="J16" s="50" t="s">
        <v>34</v>
      </c>
    </row>
    <row r="17" spans="1:10" ht="30" x14ac:dyDescent="0.25">
      <c r="A17" s="6" t="s">
        <v>451</v>
      </c>
      <c r="B17" s="11" t="s">
        <v>42</v>
      </c>
      <c r="C17" s="12"/>
      <c r="D17" s="12"/>
      <c r="E17" s="12"/>
      <c r="F17" s="12" t="s">
        <v>12</v>
      </c>
      <c r="G17" s="11" t="s">
        <v>13</v>
      </c>
      <c r="H17" s="11" t="s">
        <v>43</v>
      </c>
      <c r="I17" s="11" t="s">
        <v>450</v>
      </c>
      <c r="J17" s="11"/>
    </row>
    <row r="18" spans="1:10" ht="30" x14ac:dyDescent="0.25">
      <c r="A18" s="6" t="s">
        <v>451</v>
      </c>
      <c r="B18" s="11" t="s">
        <v>35</v>
      </c>
      <c r="C18" s="12"/>
      <c r="D18" s="12"/>
      <c r="E18" s="12"/>
      <c r="F18" s="12" t="s">
        <v>12</v>
      </c>
      <c r="G18" s="11" t="s">
        <v>13</v>
      </c>
      <c r="H18" s="11" t="s">
        <v>36</v>
      </c>
      <c r="I18" s="11" t="s">
        <v>37</v>
      </c>
      <c r="J18" s="50"/>
    </row>
    <row r="19" spans="1:10" x14ac:dyDescent="0.25">
      <c r="B19" s="11" t="s">
        <v>38</v>
      </c>
      <c r="C19" s="12"/>
      <c r="D19" s="12"/>
      <c r="E19" s="12"/>
      <c r="F19" s="12" t="s">
        <v>12</v>
      </c>
      <c r="G19" s="11" t="s">
        <v>13</v>
      </c>
      <c r="H19" s="11" t="s">
        <v>39</v>
      </c>
      <c r="I19" s="11" t="s">
        <v>40</v>
      </c>
      <c r="J19" s="11"/>
    </row>
    <row r="20" spans="1:10" ht="75" x14ac:dyDescent="0.25">
      <c r="B20" s="11"/>
      <c r="C20" s="11"/>
      <c r="D20" s="11"/>
      <c r="E20" s="11"/>
      <c r="F20" s="11"/>
      <c r="G20" s="11"/>
      <c r="H20" s="11"/>
      <c r="I20" s="11"/>
      <c r="J20" s="11" t="s">
        <v>438</v>
      </c>
    </row>
    <row r="23" spans="1:10" ht="142.5" customHeight="1" x14ac:dyDescent="0.4">
      <c r="B23" s="13" t="s">
        <v>368</v>
      </c>
      <c r="C23" s="14" t="s">
        <v>366</v>
      </c>
      <c r="D23" s="14" t="s">
        <v>45</v>
      </c>
      <c r="E23" s="14" t="s">
        <v>400</v>
      </c>
      <c r="F23" s="14" t="s">
        <v>46</v>
      </c>
      <c r="G23" s="15" t="s">
        <v>7</v>
      </c>
      <c r="H23" s="16" t="s">
        <v>8</v>
      </c>
      <c r="I23" s="16" t="s">
        <v>9</v>
      </c>
      <c r="J23" s="16" t="s">
        <v>10</v>
      </c>
    </row>
    <row r="24" spans="1:10" x14ac:dyDescent="0.25">
      <c r="B24" s="50" t="s">
        <v>47</v>
      </c>
      <c r="C24" s="53" t="s">
        <v>12</v>
      </c>
      <c r="D24" s="53"/>
      <c r="E24" s="53"/>
      <c r="F24" s="53" t="s">
        <v>12</v>
      </c>
      <c r="G24" s="50" t="s">
        <v>13</v>
      </c>
      <c r="H24" s="50" t="s">
        <v>48</v>
      </c>
      <c r="I24" s="50" t="s">
        <v>49</v>
      </c>
      <c r="J24" s="50" t="s">
        <v>442</v>
      </c>
    </row>
    <row r="25" spans="1:10" x14ac:dyDescent="0.25">
      <c r="B25" s="50" t="s">
        <v>441</v>
      </c>
      <c r="C25" s="53" t="s">
        <v>12</v>
      </c>
      <c r="D25" s="53"/>
      <c r="E25" s="53"/>
      <c r="F25" s="53" t="s">
        <v>12</v>
      </c>
      <c r="G25" s="50" t="s">
        <v>13</v>
      </c>
      <c r="H25" s="50" t="s">
        <v>439</v>
      </c>
      <c r="I25" s="50" t="s">
        <v>440</v>
      </c>
      <c r="J25" s="50" t="s">
        <v>442</v>
      </c>
    </row>
    <row r="26" spans="1:10" ht="30" x14ac:dyDescent="0.25">
      <c r="B26" s="50" t="s">
        <v>50</v>
      </c>
      <c r="C26" s="53" t="s">
        <v>12</v>
      </c>
      <c r="D26" s="53"/>
      <c r="E26" s="53"/>
      <c r="F26" s="53"/>
      <c r="G26" s="50" t="s">
        <v>23</v>
      </c>
      <c r="H26" s="51" t="s">
        <v>404</v>
      </c>
      <c r="I26" s="41" t="s">
        <v>405</v>
      </c>
      <c r="J26" s="50" t="s">
        <v>367</v>
      </c>
    </row>
    <row r="27" spans="1:10" s="45" customFormat="1" x14ac:dyDescent="0.25">
      <c r="B27" s="41" t="s">
        <v>407</v>
      </c>
      <c r="C27" s="42" t="s">
        <v>12</v>
      </c>
      <c r="D27" s="42"/>
      <c r="E27" s="42"/>
      <c r="F27" s="42"/>
      <c r="G27" s="41" t="s">
        <v>13</v>
      </c>
      <c r="H27" s="11" t="s">
        <v>406</v>
      </c>
      <c r="I27" s="45" t="s">
        <v>408</v>
      </c>
      <c r="J27" s="11" t="s">
        <v>409</v>
      </c>
    </row>
    <row r="28" spans="1:10" x14ac:dyDescent="0.25">
      <c r="B28" s="50" t="s">
        <v>51</v>
      </c>
      <c r="C28" s="53" t="s">
        <v>12</v>
      </c>
      <c r="D28" s="53"/>
      <c r="E28" s="53"/>
      <c r="F28" s="53"/>
      <c r="G28" s="50" t="s">
        <v>13</v>
      </c>
      <c r="H28" s="11" t="s">
        <v>52</v>
      </c>
      <c r="I28" s="11"/>
      <c r="J28" s="11"/>
    </row>
    <row r="29" spans="1:10" x14ac:dyDescent="0.25">
      <c r="B29" s="11" t="s">
        <v>53</v>
      </c>
      <c r="C29" s="12"/>
      <c r="D29" s="12"/>
      <c r="E29" s="12" t="s">
        <v>12</v>
      </c>
      <c r="F29" s="12"/>
      <c r="G29" s="11" t="s">
        <v>13</v>
      </c>
      <c r="H29" s="11" t="s">
        <v>54</v>
      </c>
      <c r="I29" s="11"/>
      <c r="J29" s="11"/>
    </row>
    <row r="30" spans="1:10" x14ac:dyDescent="0.25">
      <c r="B30" s="11" t="s">
        <v>55</v>
      </c>
      <c r="C30" s="12" t="s">
        <v>12</v>
      </c>
      <c r="D30" s="12"/>
      <c r="E30" s="12"/>
      <c r="F30" s="12"/>
      <c r="G30" s="11" t="s">
        <v>13</v>
      </c>
      <c r="H30" s="11" t="s">
        <v>56</v>
      </c>
      <c r="I30" s="11"/>
      <c r="J30" s="11"/>
    </row>
    <row r="31" spans="1:10" x14ac:dyDescent="0.25">
      <c r="B31" s="11" t="s">
        <v>61</v>
      </c>
      <c r="C31" s="12" t="s">
        <v>12</v>
      </c>
      <c r="D31" s="12"/>
      <c r="E31" s="12"/>
      <c r="F31" s="12"/>
      <c r="G31" s="11" t="s">
        <v>13</v>
      </c>
      <c r="H31" s="11" t="s">
        <v>62</v>
      </c>
      <c r="I31" s="11"/>
      <c r="J31" s="11"/>
    </row>
    <row r="32" spans="1:10" x14ac:dyDescent="0.25">
      <c r="B32" s="11" t="s">
        <v>63</v>
      </c>
      <c r="C32" s="12" t="s">
        <v>12</v>
      </c>
      <c r="D32" s="12"/>
      <c r="E32" s="12"/>
      <c r="F32" s="12"/>
      <c r="G32" s="11" t="s">
        <v>13</v>
      </c>
      <c r="H32" s="11" t="s">
        <v>64</v>
      </c>
      <c r="I32" s="11"/>
      <c r="J32" s="11"/>
    </row>
    <row r="33" spans="2:10" x14ac:dyDescent="0.25">
      <c r="B33" s="11" t="s">
        <v>65</v>
      </c>
      <c r="C33" s="12" t="s">
        <v>12</v>
      </c>
      <c r="D33" s="12"/>
      <c r="E33" s="12"/>
      <c r="F33" s="12"/>
      <c r="G33" s="11" t="s">
        <v>13</v>
      </c>
      <c r="H33" s="11" t="s">
        <v>66</v>
      </c>
      <c r="I33" s="11"/>
      <c r="J33" s="11"/>
    </row>
    <row r="34" spans="2:10" x14ac:dyDescent="0.25">
      <c r="B34" s="11" t="s">
        <v>67</v>
      </c>
      <c r="C34" s="12" t="s">
        <v>12</v>
      </c>
      <c r="D34" s="12"/>
      <c r="E34" s="12"/>
      <c r="F34" s="12"/>
      <c r="G34" s="11" t="s">
        <v>13</v>
      </c>
      <c r="H34" s="11" t="s">
        <v>68</v>
      </c>
      <c r="I34" s="11"/>
      <c r="J34" s="11"/>
    </row>
    <row r="35" spans="2:10" x14ac:dyDescent="0.25">
      <c r="B35" s="11" t="s">
        <v>57</v>
      </c>
      <c r="C35" s="12"/>
      <c r="D35" s="12" t="s">
        <v>12</v>
      </c>
      <c r="E35" s="12"/>
      <c r="F35" s="12" t="s">
        <v>12</v>
      </c>
      <c r="G35" s="11" t="s">
        <v>13</v>
      </c>
      <c r="H35" s="11" t="s">
        <v>58</v>
      </c>
      <c r="I35" s="11"/>
      <c r="J35" s="11"/>
    </row>
    <row r="36" spans="2:10" x14ac:dyDescent="0.25">
      <c r="B36" s="11" t="s">
        <v>59</v>
      </c>
      <c r="C36" s="12"/>
      <c r="D36" s="12"/>
      <c r="E36" s="12" t="s">
        <v>12</v>
      </c>
      <c r="F36" s="12"/>
      <c r="G36" s="11" t="s">
        <v>13</v>
      </c>
      <c r="H36" s="11" t="s">
        <v>60</v>
      </c>
      <c r="I36" s="11"/>
      <c r="J36" s="11" t="s">
        <v>375</v>
      </c>
    </row>
    <row r="37" spans="2:10" ht="45" x14ac:dyDescent="0.25">
      <c r="B37" s="11" t="s">
        <v>434</v>
      </c>
      <c r="C37" s="12" t="s">
        <v>12</v>
      </c>
      <c r="D37" s="12"/>
      <c r="E37" s="12"/>
      <c r="F37" s="12"/>
      <c r="G37" s="11" t="s">
        <v>13</v>
      </c>
      <c r="H37" s="11" t="s">
        <v>435</v>
      </c>
      <c r="I37" s="11"/>
      <c r="J37" s="11" t="s">
        <v>452</v>
      </c>
    </row>
    <row r="38" spans="2:10" x14ac:dyDescent="0.25">
      <c r="C38" s="60"/>
      <c r="D38" s="60"/>
      <c r="E38" s="60"/>
      <c r="F38" s="60"/>
    </row>
    <row r="40" spans="2:10" ht="178.5" customHeight="1" x14ac:dyDescent="0.4">
      <c r="B40" s="7" t="s">
        <v>69</v>
      </c>
      <c r="C40" s="8" t="s">
        <v>70</v>
      </c>
      <c r="D40" s="8" t="s">
        <v>71</v>
      </c>
      <c r="E40" s="8" t="s">
        <v>376</v>
      </c>
      <c r="F40" s="8"/>
      <c r="G40" s="9" t="s">
        <v>7</v>
      </c>
      <c r="H40" s="10" t="s">
        <v>8</v>
      </c>
      <c r="I40" s="10" t="s">
        <v>9</v>
      </c>
      <c r="J40" s="10" t="s">
        <v>10</v>
      </c>
    </row>
    <row r="41" spans="2:10" x14ac:dyDescent="0.25">
      <c r="B41" s="11" t="s">
        <v>72</v>
      </c>
      <c r="C41" s="12" t="s">
        <v>12</v>
      </c>
      <c r="D41" s="12"/>
      <c r="E41" s="12"/>
      <c r="F41" s="12"/>
      <c r="G41" s="11" t="s">
        <v>13</v>
      </c>
      <c r="H41" s="11" t="s">
        <v>73</v>
      </c>
      <c r="I41" s="11" t="s">
        <v>74</v>
      </c>
      <c r="J41" s="11" t="s">
        <v>75</v>
      </c>
    </row>
    <row r="42" spans="2:10" x14ac:dyDescent="0.25">
      <c r="B42" s="11" t="s">
        <v>76</v>
      </c>
      <c r="C42" s="12" t="s">
        <v>12</v>
      </c>
      <c r="D42" s="12"/>
      <c r="E42" s="12"/>
      <c r="F42" s="12"/>
      <c r="G42" s="11" t="s">
        <v>13</v>
      </c>
      <c r="H42" s="11" t="s">
        <v>77</v>
      </c>
      <c r="I42" s="11"/>
      <c r="J42" s="11"/>
    </row>
    <row r="43" spans="2:10" x14ac:dyDescent="0.25">
      <c r="B43" s="11" t="s">
        <v>78</v>
      </c>
      <c r="C43" s="12" t="s">
        <v>12</v>
      </c>
      <c r="D43" s="12"/>
      <c r="E43" s="12"/>
      <c r="F43" s="12"/>
      <c r="G43" s="11" t="s">
        <v>13</v>
      </c>
      <c r="H43" s="11" t="s">
        <v>79</v>
      </c>
      <c r="I43" s="11"/>
      <c r="J43" s="50" t="s">
        <v>385</v>
      </c>
    </row>
    <row r="44" spans="2:10" x14ac:dyDescent="0.25">
      <c r="B44" s="11" t="s">
        <v>88</v>
      </c>
      <c r="C44" s="53"/>
      <c r="D44" s="53" t="s">
        <v>12</v>
      </c>
      <c r="E44" s="12"/>
      <c r="F44" s="12"/>
      <c r="G44" s="11" t="s">
        <v>13</v>
      </c>
      <c r="H44" s="11" t="s">
        <v>89</v>
      </c>
      <c r="I44" s="11"/>
      <c r="J44" s="50" t="s">
        <v>385</v>
      </c>
    </row>
    <row r="45" spans="2:10" x14ac:dyDescent="0.25">
      <c r="B45" s="11" t="s">
        <v>80</v>
      </c>
      <c r="C45" s="11"/>
      <c r="D45" s="12" t="s">
        <v>12</v>
      </c>
      <c r="E45" s="12"/>
      <c r="F45" s="12"/>
      <c r="G45" s="11" t="s">
        <v>13</v>
      </c>
      <c r="H45" s="11" t="s">
        <v>81</v>
      </c>
      <c r="I45" s="11"/>
      <c r="J45" s="11" t="s">
        <v>375</v>
      </c>
    </row>
    <row r="46" spans="2:10" x14ac:dyDescent="0.25">
      <c r="B46" s="11" t="s">
        <v>86</v>
      </c>
      <c r="C46" s="12"/>
      <c r="D46" s="12" t="s">
        <v>12</v>
      </c>
      <c r="E46" s="12"/>
      <c r="F46" s="12"/>
      <c r="G46" s="11" t="s">
        <v>13</v>
      </c>
      <c r="H46" s="11" t="s">
        <v>87</v>
      </c>
      <c r="I46" s="11"/>
      <c r="J46" s="11"/>
    </row>
    <row r="47" spans="2:10" x14ac:dyDescent="0.25">
      <c r="B47" s="11" t="s">
        <v>82</v>
      </c>
      <c r="C47" s="12"/>
      <c r="D47" s="12" t="s">
        <v>12</v>
      </c>
      <c r="E47" s="12"/>
      <c r="F47" s="12"/>
      <c r="G47" s="11" t="s">
        <v>13</v>
      </c>
      <c r="H47" s="11" t="s">
        <v>83</v>
      </c>
      <c r="I47" s="11"/>
      <c r="J47" s="11"/>
    </row>
    <row r="48" spans="2:10" x14ac:dyDescent="0.25">
      <c r="B48" s="11" t="s">
        <v>84</v>
      </c>
      <c r="C48" s="12"/>
      <c r="D48" s="12" t="s">
        <v>12</v>
      </c>
      <c r="E48" s="12"/>
      <c r="F48" s="12"/>
      <c r="G48" s="11" t="s">
        <v>13</v>
      </c>
      <c r="H48" s="11" t="s">
        <v>85</v>
      </c>
      <c r="I48" s="11"/>
      <c r="J48" s="11"/>
    </row>
    <row r="49" spans="1:10" s="45" customFormat="1" ht="60" x14ac:dyDescent="0.25">
      <c r="B49" s="43" t="s">
        <v>436</v>
      </c>
      <c r="C49" s="44"/>
      <c r="D49" s="44"/>
      <c r="E49" s="44" t="s">
        <v>12</v>
      </c>
      <c r="F49" s="44"/>
      <c r="G49" s="43" t="s">
        <v>23</v>
      </c>
      <c r="H49" s="43" t="s">
        <v>453</v>
      </c>
      <c r="I49" s="43" t="s">
        <v>437</v>
      </c>
      <c r="J49" s="43"/>
    </row>
    <row r="50" spans="1:10" s="45" customFormat="1" ht="30" x14ac:dyDescent="0.25">
      <c r="B50" s="43" t="s">
        <v>337</v>
      </c>
      <c r="C50" s="44"/>
      <c r="D50" s="44"/>
      <c r="E50" s="44" t="s">
        <v>12</v>
      </c>
      <c r="F50" s="44"/>
      <c r="G50" s="43"/>
      <c r="H50" s="63" t="s">
        <v>334</v>
      </c>
      <c r="I50" s="43" t="s">
        <v>374</v>
      </c>
      <c r="J50" s="41" t="s">
        <v>447</v>
      </c>
    </row>
    <row r="51" spans="1:10" x14ac:dyDescent="0.25">
      <c r="B51" s="11" t="s">
        <v>93</v>
      </c>
      <c r="C51" s="12"/>
      <c r="D51" s="12"/>
      <c r="E51" s="12" t="s">
        <v>12</v>
      </c>
      <c r="F51" s="12"/>
      <c r="G51" s="11" t="s">
        <v>23</v>
      </c>
      <c r="H51" s="11" t="s">
        <v>33</v>
      </c>
      <c r="I51" s="11"/>
      <c r="J51" s="11" t="s">
        <v>94</v>
      </c>
    </row>
    <row r="52" spans="1:10" x14ac:dyDescent="0.25">
      <c r="B52" s="11" t="s">
        <v>95</v>
      </c>
      <c r="C52" s="12"/>
      <c r="D52" s="12"/>
      <c r="E52" s="12" t="s">
        <v>12</v>
      </c>
      <c r="F52" s="12"/>
      <c r="G52" s="11" t="s">
        <v>13</v>
      </c>
      <c r="H52" s="11" t="s">
        <v>96</v>
      </c>
      <c r="I52" s="11"/>
      <c r="J52" s="11"/>
    </row>
    <row r="53" spans="1:10" x14ac:dyDescent="0.25">
      <c r="B53" s="11" t="s">
        <v>97</v>
      </c>
      <c r="C53" s="12"/>
      <c r="D53" s="12"/>
      <c r="E53" s="12" t="s">
        <v>12</v>
      </c>
      <c r="F53" s="12"/>
      <c r="G53" s="11" t="s">
        <v>13</v>
      </c>
      <c r="H53" s="11" t="s">
        <v>98</v>
      </c>
      <c r="I53" s="11"/>
      <c r="J53" s="11" t="s">
        <v>339</v>
      </c>
    </row>
    <row r="54" spans="1:10" x14ac:dyDescent="0.25">
      <c r="B54" s="11" t="s">
        <v>99</v>
      </c>
      <c r="C54" s="11"/>
      <c r="D54" s="11"/>
      <c r="E54" s="12" t="s">
        <v>12</v>
      </c>
      <c r="F54" s="11"/>
      <c r="G54" s="11" t="s">
        <v>13</v>
      </c>
      <c r="H54" s="11" t="s">
        <v>100</v>
      </c>
      <c r="I54" s="11"/>
      <c r="J54" s="11" t="s">
        <v>338</v>
      </c>
    </row>
    <row r="55" spans="1:10" x14ac:dyDescent="0.25">
      <c r="B55" s="11" t="s">
        <v>101</v>
      </c>
      <c r="C55" s="11"/>
      <c r="D55" s="11"/>
      <c r="E55" s="12" t="s">
        <v>12</v>
      </c>
      <c r="F55" s="11"/>
      <c r="G55" s="11" t="s">
        <v>23</v>
      </c>
      <c r="H55" s="11" t="s">
        <v>102</v>
      </c>
      <c r="I55" s="11"/>
      <c r="J55" s="11" t="s">
        <v>103</v>
      </c>
    </row>
    <row r="56" spans="1:10" s="45" customFormat="1" ht="30" x14ac:dyDescent="0.25">
      <c r="B56" s="43" t="s">
        <v>335</v>
      </c>
      <c r="C56" s="43"/>
      <c r="D56" s="43"/>
      <c r="E56" s="44" t="s">
        <v>12</v>
      </c>
      <c r="F56" s="43"/>
      <c r="G56" s="43" t="s">
        <v>23</v>
      </c>
      <c r="H56" s="52" t="s">
        <v>340</v>
      </c>
      <c r="I56" s="43"/>
      <c r="J56" s="41" t="s">
        <v>384</v>
      </c>
    </row>
    <row r="57" spans="1:10" ht="45" x14ac:dyDescent="0.25">
      <c r="B57" s="11" t="s">
        <v>434</v>
      </c>
      <c r="C57" s="12"/>
      <c r="D57" s="12" t="s">
        <v>12</v>
      </c>
      <c r="E57" s="12"/>
      <c r="F57" s="12"/>
      <c r="G57" s="11" t="s">
        <v>13</v>
      </c>
      <c r="H57" s="11" t="s">
        <v>435</v>
      </c>
      <c r="I57" s="11"/>
      <c r="J57" s="11" t="s">
        <v>452</v>
      </c>
    </row>
    <row r="58" spans="1:10" x14ac:dyDescent="0.25">
      <c r="C58" s="60"/>
      <c r="D58" s="60"/>
      <c r="E58" s="60"/>
      <c r="F58" s="60"/>
    </row>
    <row r="60" spans="1:10" ht="181.5" customHeight="1" x14ac:dyDescent="0.4">
      <c r="A60" s="61"/>
      <c r="B60" s="17" t="s">
        <v>90</v>
      </c>
      <c r="C60" s="18" t="s">
        <v>377</v>
      </c>
      <c r="D60" s="18" t="s">
        <v>92</v>
      </c>
      <c r="E60" s="18" t="s">
        <v>91</v>
      </c>
      <c r="F60" s="18" t="s">
        <v>378</v>
      </c>
      <c r="G60" s="19" t="s">
        <v>7</v>
      </c>
      <c r="H60" s="20" t="s">
        <v>8</v>
      </c>
      <c r="I60" s="20" t="s">
        <v>9</v>
      </c>
      <c r="J60" s="20" t="s">
        <v>10</v>
      </c>
    </row>
    <row r="61" spans="1:10" x14ac:dyDescent="0.25">
      <c r="A61" s="61"/>
      <c r="B61" s="11" t="s">
        <v>104</v>
      </c>
      <c r="C61" s="12" t="s">
        <v>12</v>
      </c>
      <c r="D61" s="12"/>
      <c r="E61" s="12"/>
      <c r="F61" s="12"/>
      <c r="G61" s="11" t="s">
        <v>105</v>
      </c>
      <c r="H61" s="11" t="s">
        <v>106</v>
      </c>
      <c r="I61" s="11" t="s">
        <v>106</v>
      </c>
      <c r="J61" s="11"/>
    </row>
    <row r="62" spans="1:10" x14ac:dyDescent="0.25">
      <c r="A62" s="61"/>
      <c r="B62" s="11" t="s">
        <v>108</v>
      </c>
      <c r="C62" s="12" t="s">
        <v>12</v>
      </c>
      <c r="D62" s="12"/>
      <c r="E62" s="12"/>
      <c r="F62" s="12"/>
      <c r="G62" s="11" t="s">
        <v>13</v>
      </c>
      <c r="H62" s="11" t="s">
        <v>109</v>
      </c>
      <c r="I62" s="11"/>
      <c r="J62" s="11"/>
    </row>
    <row r="63" spans="1:10" x14ac:dyDescent="0.25">
      <c r="A63" s="61"/>
      <c r="B63" s="11" t="s">
        <v>110</v>
      </c>
      <c r="C63" s="12" t="s">
        <v>12</v>
      </c>
      <c r="D63" s="12"/>
      <c r="E63" s="12"/>
      <c r="F63" s="12"/>
      <c r="G63" s="11" t="s">
        <v>13</v>
      </c>
      <c r="H63" s="11" t="s">
        <v>111</v>
      </c>
      <c r="I63" s="11"/>
      <c r="J63" s="11"/>
    </row>
    <row r="64" spans="1:10" s="45" customFormat="1" ht="60" x14ac:dyDescent="0.25">
      <c r="A64" s="1"/>
      <c r="B64" s="41" t="s">
        <v>411</v>
      </c>
      <c r="C64" s="44"/>
      <c r="D64" s="44"/>
      <c r="E64" s="44"/>
      <c r="F64" s="44" t="s">
        <v>12</v>
      </c>
      <c r="G64" s="43" t="s">
        <v>13</v>
      </c>
      <c r="H64" s="11" t="s">
        <v>412</v>
      </c>
      <c r="I64" s="11" t="s">
        <v>413</v>
      </c>
      <c r="J64" s="43"/>
    </row>
    <row r="65" spans="1:10" ht="30" x14ac:dyDescent="0.25">
      <c r="A65" s="1"/>
      <c r="B65" s="50" t="s">
        <v>414</v>
      </c>
      <c r="C65" s="12" t="s">
        <v>12</v>
      </c>
      <c r="D65" s="12"/>
      <c r="E65" s="12"/>
      <c r="F65" s="12"/>
      <c r="G65" s="11" t="s">
        <v>13</v>
      </c>
      <c r="H65" s="11" t="s">
        <v>415</v>
      </c>
      <c r="I65" s="11" t="s">
        <v>416</v>
      </c>
      <c r="J65" s="11" t="s">
        <v>420</v>
      </c>
    </row>
    <row r="66" spans="1:10" ht="30" x14ac:dyDescent="0.25">
      <c r="A66" s="1"/>
      <c r="B66" s="50" t="s">
        <v>417</v>
      </c>
      <c r="C66" s="12" t="s">
        <v>12</v>
      </c>
      <c r="D66" s="12"/>
      <c r="E66" s="12"/>
      <c r="F66" s="12"/>
      <c r="G66" s="11" t="s">
        <v>13</v>
      </c>
      <c r="H66" s="11" t="s">
        <v>418</v>
      </c>
      <c r="I66" s="11" t="s">
        <v>419</v>
      </c>
      <c r="J66" s="11"/>
    </row>
    <row r="67" spans="1:10" x14ac:dyDescent="0.25">
      <c r="A67" s="61"/>
      <c r="B67" s="11" t="s">
        <v>107</v>
      </c>
      <c r="C67" s="12"/>
      <c r="D67" s="12" t="s">
        <v>12</v>
      </c>
      <c r="E67" s="12"/>
      <c r="F67" s="12"/>
      <c r="G67" s="11" t="s">
        <v>13</v>
      </c>
      <c r="H67" s="11" t="s">
        <v>36</v>
      </c>
      <c r="I67" s="11"/>
      <c r="J67" s="11"/>
    </row>
    <row r="68" spans="1:10" x14ac:dyDescent="0.25">
      <c r="A68" s="61"/>
      <c r="B68" s="11" t="s">
        <v>120</v>
      </c>
      <c r="C68" s="12"/>
      <c r="D68" s="12" t="s">
        <v>12</v>
      </c>
      <c r="E68" s="12"/>
      <c r="F68" s="12"/>
      <c r="G68" s="11" t="s">
        <v>13</v>
      </c>
      <c r="H68" s="11" t="s">
        <v>121</v>
      </c>
      <c r="I68" s="11" t="s">
        <v>425</v>
      </c>
      <c r="J68" s="50"/>
    </row>
    <row r="69" spans="1:10" x14ac:dyDescent="0.25">
      <c r="A69" s="61"/>
      <c r="B69" s="11" t="s">
        <v>114</v>
      </c>
      <c r="C69" s="12"/>
      <c r="D69" s="12" t="s">
        <v>12</v>
      </c>
      <c r="E69" s="12"/>
      <c r="F69" s="12"/>
      <c r="G69" s="11" t="s">
        <v>23</v>
      </c>
      <c r="H69" s="11" t="s">
        <v>115</v>
      </c>
      <c r="I69" s="11"/>
      <c r="J69" s="11"/>
    </row>
    <row r="70" spans="1:10" x14ac:dyDescent="0.25">
      <c r="A70" s="61"/>
      <c r="B70" s="11" t="s">
        <v>336</v>
      </c>
      <c r="C70" s="12"/>
      <c r="D70" s="12"/>
      <c r="E70" s="12" t="s">
        <v>12</v>
      </c>
      <c r="F70" s="12"/>
      <c r="G70" s="11"/>
      <c r="H70" s="50" t="s">
        <v>234</v>
      </c>
      <c r="J70" s="11"/>
    </row>
    <row r="71" spans="1:10" ht="15" customHeight="1" x14ac:dyDescent="0.25">
      <c r="A71" s="61"/>
      <c r="B71" s="11" t="s">
        <v>332</v>
      </c>
      <c r="C71" s="12"/>
      <c r="D71" s="12"/>
      <c r="E71" s="12" t="s">
        <v>12</v>
      </c>
      <c r="F71" s="12"/>
      <c r="G71" s="11"/>
      <c r="H71" s="50" t="s">
        <v>424</v>
      </c>
      <c r="I71" s="11"/>
      <c r="J71" s="11" t="s">
        <v>333</v>
      </c>
    </row>
    <row r="72" spans="1:10" x14ac:dyDescent="0.25">
      <c r="A72" s="61"/>
      <c r="B72" s="11" t="s">
        <v>112</v>
      </c>
      <c r="C72" s="12"/>
      <c r="D72" s="12"/>
      <c r="E72" s="12" t="s">
        <v>12</v>
      </c>
      <c r="F72" s="12"/>
      <c r="G72" s="11" t="s">
        <v>13</v>
      </c>
      <c r="H72" s="11" t="s">
        <v>113</v>
      </c>
      <c r="I72" s="11"/>
      <c r="J72" s="11"/>
    </row>
    <row r="73" spans="1:10" x14ac:dyDescent="0.25">
      <c r="A73" s="61"/>
      <c r="B73" s="11" t="s">
        <v>118</v>
      </c>
      <c r="C73" s="11"/>
      <c r="D73" s="11"/>
      <c r="E73" s="12" t="s">
        <v>12</v>
      </c>
      <c r="F73" s="11"/>
      <c r="G73" s="11" t="s">
        <v>13</v>
      </c>
      <c r="H73" s="11" t="s">
        <v>119</v>
      </c>
      <c r="I73" s="11"/>
      <c r="J73" s="11"/>
    </row>
    <row r="74" spans="1:10" x14ac:dyDescent="0.25">
      <c r="B74" s="11" t="s">
        <v>116</v>
      </c>
      <c r="C74" s="11"/>
      <c r="D74" s="11"/>
      <c r="E74" s="12" t="s">
        <v>12</v>
      </c>
      <c r="F74" s="11"/>
      <c r="G74" s="11" t="s">
        <v>13</v>
      </c>
      <c r="H74" s="11" t="s">
        <v>117</v>
      </c>
      <c r="I74" s="11"/>
      <c r="J74" s="11"/>
    </row>
    <row r="75" spans="1:10" x14ac:dyDescent="0.25">
      <c r="B75" s="11" t="s">
        <v>93</v>
      </c>
      <c r="C75" s="11"/>
      <c r="D75" s="11"/>
      <c r="E75" s="11"/>
      <c r="F75" s="12" t="s">
        <v>12</v>
      </c>
      <c r="G75" s="11" t="s">
        <v>23</v>
      </c>
      <c r="H75" s="11" t="s">
        <v>33</v>
      </c>
      <c r="I75" s="11"/>
      <c r="J75" s="11" t="s">
        <v>94</v>
      </c>
    </row>
    <row r="76" spans="1:10" x14ac:dyDescent="0.25">
      <c r="B76" s="11" t="s">
        <v>95</v>
      </c>
      <c r="C76" s="11"/>
      <c r="D76" s="11"/>
      <c r="E76" s="11"/>
      <c r="F76" s="12" t="s">
        <v>12</v>
      </c>
      <c r="G76" s="11" t="s">
        <v>13</v>
      </c>
      <c r="H76" s="11" t="s">
        <v>96</v>
      </c>
      <c r="I76" s="11"/>
      <c r="J76" s="11"/>
    </row>
    <row r="77" spans="1:10" x14ac:dyDescent="0.25">
      <c r="B77" s="11" t="s">
        <v>97</v>
      </c>
      <c r="C77" s="11"/>
      <c r="D77" s="11"/>
      <c r="E77" s="11"/>
      <c r="F77" s="12" t="s">
        <v>12</v>
      </c>
      <c r="G77" s="11" t="s">
        <v>13</v>
      </c>
      <c r="H77" s="11" t="s">
        <v>98</v>
      </c>
      <c r="I77" s="11"/>
      <c r="J77" s="11" t="s">
        <v>339</v>
      </c>
    </row>
    <row r="78" spans="1:10" x14ac:dyDescent="0.25">
      <c r="B78" s="11" t="s">
        <v>99</v>
      </c>
      <c r="C78" s="11"/>
      <c r="D78" s="11"/>
      <c r="E78" s="11"/>
      <c r="F78" s="12" t="s">
        <v>12</v>
      </c>
      <c r="G78" s="11" t="s">
        <v>13</v>
      </c>
      <c r="H78" s="11" t="s">
        <v>100</v>
      </c>
      <c r="I78" s="11"/>
      <c r="J78" s="11" t="s">
        <v>338</v>
      </c>
    </row>
    <row r="79" spans="1:10" x14ac:dyDescent="0.25">
      <c r="B79" s="11" t="s">
        <v>101</v>
      </c>
      <c r="C79" s="11"/>
      <c r="D79" s="11"/>
      <c r="E79" s="11"/>
      <c r="F79" s="12" t="s">
        <v>12</v>
      </c>
      <c r="G79" s="11" t="s">
        <v>23</v>
      </c>
      <c r="H79" s="11" t="s">
        <v>102</v>
      </c>
      <c r="I79" s="11"/>
      <c r="J79" s="11" t="s">
        <v>103</v>
      </c>
    </row>
    <row r="80" spans="1:10" s="45" customFormat="1" ht="30" x14ac:dyDescent="0.25">
      <c r="B80" s="43" t="s">
        <v>335</v>
      </c>
      <c r="C80" s="43"/>
      <c r="D80" s="43"/>
      <c r="E80" s="43"/>
      <c r="F80" s="12" t="s">
        <v>12</v>
      </c>
      <c r="G80" s="43" t="s">
        <v>23</v>
      </c>
      <c r="H80" s="41" t="s">
        <v>340</v>
      </c>
      <c r="I80" s="43"/>
      <c r="J80" s="41" t="s">
        <v>384</v>
      </c>
    </row>
    <row r="81" spans="1:10" ht="45" x14ac:dyDescent="0.25">
      <c r="B81" s="11" t="s">
        <v>434</v>
      </c>
      <c r="C81" s="12"/>
      <c r="D81" s="12"/>
      <c r="E81" s="12"/>
      <c r="F81" s="12" t="s">
        <v>12</v>
      </c>
      <c r="G81" s="11" t="s">
        <v>13</v>
      </c>
      <c r="H81" s="11" t="s">
        <v>435</v>
      </c>
      <c r="I81" s="11"/>
      <c r="J81" s="11" t="s">
        <v>452</v>
      </c>
    </row>
    <row r="82" spans="1:10" s="45" customFormat="1" x14ac:dyDescent="0.25"/>
    <row r="84" spans="1:10" ht="171" x14ac:dyDescent="0.4">
      <c r="B84" s="13" t="s">
        <v>122</v>
      </c>
      <c r="C84" s="14" t="s">
        <v>124</v>
      </c>
      <c r="D84" s="14" t="s">
        <v>123</v>
      </c>
      <c r="E84" s="14" t="s">
        <v>126</v>
      </c>
      <c r="F84" s="14" t="s">
        <v>125</v>
      </c>
      <c r="G84" s="15" t="s">
        <v>7</v>
      </c>
      <c r="H84" s="16" t="s">
        <v>8</v>
      </c>
      <c r="I84" s="16" t="s">
        <v>9</v>
      </c>
      <c r="J84" s="16" t="s">
        <v>10</v>
      </c>
    </row>
    <row r="85" spans="1:10" x14ac:dyDescent="0.25">
      <c r="B85" s="11" t="s">
        <v>127</v>
      </c>
      <c r="C85" s="12" t="s">
        <v>12</v>
      </c>
      <c r="D85" s="12"/>
      <c r="E85" s="12"/>
      <c r="F85" s="12"/>
      <c r="G85" s="11" t="s">
        <v>13</v>
      </c>
      <c r="H85" s="11" t="s">
        <v>128</v>
      </c>
      <c r="I85" s="11"/>
      <c r="J85" s="11"/>
    </row>
    <row r="86" spans="1:10" x14ac:dyDescent="0.25">
      <c r="B86" s="11" t="s">
        <v>97</v>
      </c>
      <c r="C86" s="12" t="s">
        <v>12</v>
      </c>
      <c r="D86" s="12"/>
      <c r="E86" s="12"/>
      <c r="F86" s="12"/>
      <c r="G86" s="11" t="s">
        <v>13</v>
      </c>
      <c r="H86" s="11" t="s">
        <v>98</v>
      </c>
      <c r="I86" s="11"/>
      <c r="J86" s="11"/>
    </row>
    <row r="87" spans="1:10" x14ac:dyDescent="0.25">
      <c r="B87" s="11" t="s">
        <v>129</v>
      </c>
      <c r="C87" s="12" t="s">
        <v>12</v>
      </c>
      <c r="D87" s="12"/>
      <c r="E87" s="12"/>
      <c r="F87" s="12" t="s">
        <v>12</v>
      </c>
      <c r="G87" s="11" t="s">
        <v>13</v>
      </c>
      <c r="H87" s="11" t="s">
        <v>130</v>
      </c>
      <c r="I87" s="11"/>
      <c r="J87" s="11"/>
    </row>
    <row r="88" spans="1:10" x14ac:dyDescent="0.25">
      <c r="B88" s="11" t="s">
        <v>131</v>
      </c>
      <c r="C88" s="12" t="s">
        <v>12</v>
      </c>
      <c r="D88" s="53"/>
      <c r="E88" s="53"/>
      <c r="F88" s="12" t="s">
        <v>12</v>
      </c>
      <c r="G88" s="11" t="s">
        <v>13</v>
      </c>
      <c r="H88" s="11" t="s">
        <v>132</v>
      </c>
      <c r="I88" s="11"/>
      <c r="J88" s="11"/>
    </row>
    <row r="89" spans="1:10" x14ac:dyDescent="0.25">
      <c r="B89" s="11" t="s">
        <v>133</v>
      </c>
      <c r="C89" s="12" t="s">
        <v>12</v>
      </c>
      <c r="D89" s="53"/>
      <c r="E89" s="53"/>
      <c r="F89" s="12" t="s">
        <v>12</v>
      </c>
      <c r="G89" s="11" t="s">
        <v>13</v>
      </c>
      <c r="H89" s="11" t="s">
        <v>134</v>
      </c>
      <c r="I89" s="11"/>
      <c r="J89" s="11"/>
    </row>
    <row r="90" spans="1:10" x14ac:dyDescent="0.25">
      <c r="B90" s="11" t="s">
        <v>135</v>
      </c>
      <c r="C90" s="12" t="s">
        <v>12</v>
      </c>
      <c r="D90" s="53"/>
      <c r="E90" s="53"/>
      <c r="F90" s="12" t="s">
        <v>12</v>
      </c>
      <c r="G90" s="11" t="s">
        <v>13</v>
      </c>
      <c r="H90" s="11" t="s">
        <v>136</v>
      </c>
      <c r="I90" s="11"/>
      <c r="J90" s="11"/>
    </row>
    <row r="91" spans="1:10" x14ac:dyDescent="0.25">
      <c r="B91" s="11" t="s">
        <v>137</v>
      </c>
      <c r="C91" s="12"/>
      <c r="D91" s="12"/>
      <c r="E91" s="12"/>
      <c r="F91" s="12" t="s">
        <v>12</v>
      </c>
      <c r="G91" s="11" t="s">
        <v>13</v>
      </c>
      <c r="H91" s="11" t="s">
        <v>138</v>
      </c>
      <c r="I91" s="11"/>
      <c r="J91" s="11"/>
    </row>
    <row r="92" spans="1:10" x14ac:dyDescent="0.25">
      <c r="B92" s="11" t="s">
        <v>139</v>
      </c>
      <c r="C92" s="12"/>
      <c r="D92" s="12"/>
      <c r="E92" s="12"/>
      <c r="F92" s="12" t="s">
        <v>12</v>
      </c>
      <c r="G92" s="11" t="s">
        <v>23</v>
      </c>
      <c r="H92" s="11" t="s">
        <v>140</v>
      </c>
      <c r="I92" s="11"/>
      <c r="J92" s="11"/>
    </row>
    <row r="93" spans="1:10" x14ac:dyDescent="0.25">
      <c r="B93" s="11" t="s">
        <v>141</v>
      </c>
      <c r="C93" s="12"/>
      <c r="D93" s="12" t="s">
        <v>12</v>
      </c>
      <c r="E93" s="12"/>
      <c r="F93" s="12"/>
      <c r="G93" s="11" t="s">
        <v>13</v>
      </c>
      <c r="H93" s="11" t="s">
        <v>142</v>
      </c>
      <c r="I93" s="11"/>
      <c r="J93" s="11"/>
    </row>
    <row r="94" spans="1:10" s="45" customFormat="1" ht="45" x14ac:dyDescent="0.25">
      <c r="A94" s="1"/>
      <c r="B94" s="41" t="s">
        <v>429</v>
      </c>
      <c r="C94" s="44"/>
      <c r="D94" s="44" t="s">
        <v>12</v>
      </c>
      <c r="E94" s="44"/>
      <c r="F94" s="44"/>
      <c r="G94" s="43"/>
      <c r="H94" s="43" t="s">
        <v>426</v>
      </c>
      <c r="I94" s="43"/>
      <c r="J94" s="41"/>
    </row>
    <row r="95" spans="1:10" s="45" customFormat="1" ht="45" x14ac:dyDescent="0.25">
      <c r="A95" s="1"/>
      <c r="B95" s="41" t="s">
        <v>422</v>
      </c>
      <c r="C95" s="44"/>
      <c r="D95" s="44" t="s">
        <v>12</v>
      </c>
      <c r="E95" s="44"/>
      <c r="F95" s="44"/>
      <c r="G95" s="43" t="s">
        <v>13</v>
      </c>
      <c r="H95" s="43" t="s">
        <v>421</v>
      </c>
      <c r="I95" s="43" t="s">
        <v>423</v>
      </c>
      <c r="J95" s="43"/>
    </row>
    <row r="96" spans="1:10" x14ac:dyDescent="0.25">
      <c r="B96" s="11" t="s">
        <v>143</v>
      </c>
      <c r="C96" s="12"/>
      <c r="D96" s="12" t="s">
        <v>12</v>
      </c>
      <c r="E96" s="12" t="s">
        <v>12</v>
      </c>
      <c r="F96" s="12"/>
      <c r="G96" s="11" t="s">
        <v>13</v>
      </c>
      <c r="H96" s="11" t="s">
        <v>144</v>
      </c>
      <c r="I96" s="11"/>
      <c r="J96" s="11"/>
    </row>
    <row r="97" spans="2:10" x14ac:dyDescent="0.25">
      <c r="B97" s="11" t="s">
        <v>145</v>
      </c>
      <c r="C97" s="12"/>
      <c r="D97" s="12" t="s">
        <v>12</v>
      </c>
      <c r="E97" s="12" t="s">
        <v>12</v>
      </c>
      <c r="F97" s="12"/>
      <c r="G97" s="11" t="s">
        <v>13</v>
      </c>
      <c r="H97" s="11" t="s">
        <v>146</v>
      </c>
      <c r="I97" s="11"/>
      <c r="J97" s="11"/>
    </row>
    <row r="98" spans="2:10" x14ac:dyDescent="0.25">
      <c r="B98" s="11" t="s">
        <v>147</v>
      </c>
      <c r="C98" s="12"/>
      <c r="D98" s="12" t="s">
        <v>12</v>
      </c>
      <c r="E98" s="12" t="s">
        <v>12</v>
      </c>
      <c r="F98" s="12"/>
      <c r="G98" s="11" t="s">
        <v>13</v>
      </c>
      <c r="H98" s="11" t="s">
        <v>148</v>
      </c>
      <c r="I98" s="11"/>
      <c r="J98" s="11" t="s">
        <v>375</v>
      </c>
    </row>
    <row r="99" spans="2:10" x14ac:dyDescent="0.25">
      <c r="B99" s="11" t="s">
        <v>149</v>
      </c>
      <c r="C99" s="12"/>
      <c r="D99" s="12" t="s">
        <v>12</v>
      </c>
      <c r="E99" s="12"/>
      <c r="F99" s="12"/>
      <c r="G99" s="11" t="s">
        <v>13</v>
      </c>
      <c r="H99" s="11" t="s">
        <v>150</v>
      </c>
      <c r="I99" s="11"/>
      <c r="J99" s="11" t="s">
        <v>151</v>
      </c>
    </row>
    <row r="100" spans="2:10" x14ac:dyDescent="0.25">
      <c r="B100" s="11" t="s">
        <v>152</v>
      </c>
      <c r="C100" s="12"/>
      <c r="D100" s="12" t="s">
        <v>12</v>
      </c>
      <c r="E100" s="12"/>
      <c r="F100" s="12"/>
      <c r="G100" s="11" t="s">
        <v>13</v>
      </c>
      <c r="H100" s="11" t="s">
        <v>153</v>
      </c>
      <c r="I100" s="11"/>
      <c r="J100" s="11"/>
    </row>
    <row r="101" spans="2:10" x14ac:dyDescent="0.25">
      <c r="B101" s="11" t="s">
        <v>154</v>
      </c>
      <c r="C101" s="12"/>
      <c r="D101" s="12" t="s">
        <v>12</v>
      </c>
      <c r="E101" s="12"/>
      <c r="F101" s="12"/>
      <c r="G101" s="11" t="s">
        <v>13</v>
      </c>
      <c r="H101" s="11" t="s">
        <v>155</v>
      </c>
      <c r="I101" s="11"/>
      <c r="J101" s="11"/>
    </row>
    <row r="102" spans="2:10" x14ac:dyDescent="0.25">
      <c r="B102" s="11" t="s">
        <v>156</v>
      </c>
      <c r="C102" s="12" t="s">
        <v>12</v>
      </c>
      <c r="D102" s="12"/>
      <c r="E102" s="12"/>
      <c r="F102" s="12"/>
      <c r="G102" s="11" t="s">
        <v>13</v>
      </c>
      <c r="H102" s="11" t="s">
        <v>157</v>
      </c>
      <c r="I102" s="11"/>
      <c r="J102" s="11"/>
    </row>
    <row r="103" spans="2:10" x14ac:dyDescent="0.25">
      <c r="B103" s="11" t="s">
        <v>158</v>
      </c>
      <c r="C103" s="53"/>
      <c r="D103" s="12" t="s">
        <v>12</v>
      </c>
      <c r="E103" s="12" t="s">
        <v>12</v>
      </c>
      <c r="F103" s="12"/>
      <c r="G103" s="11" t="s">
        <v>13</v>
      </c>
      <c r="H103" s="11" t="s">
        <v>159</v>
      </c>
      <c r="I103" t="s">
        <v>410</v>
      </c>
      <c r="J103"/>
    </row>
    <row r="104" spans="2:10" x14ac:dyDescent="0.25">
      <c r="B104" s="11" t="s">
        <v>160</v>
      </c>
      <c r="C104" s="12" t="s">
        <v>12</v>
      </c>
      <c r="D104" s="12" t="s">
        <v>12</v>
      </c>
      <c r="E104" s="12" t="s">
        <v>12</v>
      </c>
      <c r="F104" s="12" t="s">
        <v>12</v>
      </c>
      <c r="G104" s="11" t="s">
        <v>13</v>
      </c>
      <c r="H104" s="11" t="s">
        <v>161</v>
      </c>
      <c r="I104" s="11"/>
      <c r="J104" s="11" t="s">
        <v>162</v>
      </c>
    </row>
    <row r="105" spans="2:10" x14ac:dyDescent="0.25">
      <c r="B105" s="11" t="s">
        <v>163</v>
      </c>
      <c r="C105" s="12" t="s">
        <v>12</v>
      </c>
      <c r="D105" s="12"/>
      <c r="E105" s="12"/>
      <c r="F105" s="12"/>
      <c r="G105" s="11" t="s">
        <v>13</v>
      </c>
      <c r="H105" s="11" t="s">
        <v>164</v>
      </c>
      <c r="I105" s="11"/>
      <c r="J105" s="11"/>
    </row>
    <row r="106" spans="2:10" x14ac:dyDescent="0.25">
      <c r="B106" s="11" t="s">
        <v>165</v>
      </c>
      <c r="C106" s="12" t="s">
        <v>12</v>
      </c>
      <c r="D106" s="12"/>
      <c r="E106" s="12"/>
      <c r="F106" s="12"/>
      <c r="G106" s="11" t="s">
        <v>13</v>
      </c>
      <c r="H106" s="11" t="s">
        <v>166</v>
      </c>
      <c r="I106" s="11"/>
      <c r="J106" s="11"/>
    </row>
    <row r="107" spans="2:10" s="45" customFormat="1" ht="45" x14ac:dyDescent="0.25">
      <c r="B107" s="43" t="s">
        <v>167</v>
      </c>
      <c r="C107" s="44"/>
      <c r="D107" s="44"/>
      <c r="E107" s="44"/>
      <c r="F107" s="44" t="s">
        <v>12</v>
      </c>
      <c r="G107" s="43" t="s">
        <v>23</v>
      </c>
      <c r="H107" s="43" t="s">
        <v>168</v>
      </c>
      <c r="I107" s="43"/>
      <c r="J107" s="41"/>
    </row>
    <row r="108" spans="2:10" x14ac:dyDescent="0.25">
      <c r="B108" s="11" t="s">
        <v>169</v>
      </c>
      <c r="C108" s="12" t="s">
        <v>12</v>
      </c>
      <c r="D108" s="53"/>
      <c r="E108" s="53"/>
      <c r="F108" s="12"/>
      <c r="G108" s="11" t="s">
        <v>23</v>
      </c>
      <c r="H108" s="11" t="s">
        <v>170</v>
      </c>
      <c r="I108" s="11"/>
      <c r="J108" s="50"/>
    </row>
    <row r="109" spans="2:10" x14ac:dyDescent="0.25">
      <c r="B109" s="11" t="s">
        <v>171</v>
      </c>
      <c r="C109" s="53"/>
      <c r="D109" s="12" t="s">
        <v>12</v>
      </c>
      <c r="E109" s="12" t="s">
        <v>12</v>
      </c>
      <c r="F109" s="12"/>
      <c r="G109" s="11" t="s">
        <v>13</v>
      </c>
      <c r="H109" s="50" t="s">
        <v>386</v>
      </c>
      <c r="I109" s="11"/>
      <c r="J109" s="50"/>
    </row>
    <row r="110" spans="2:10" x14ac:dyDescent="0.25">
      <c r="B110" s="11" t="s">
        <v>172</v>
      </c>
      <c r="C110" s="12" t="s">
        <v>12</v>
      </c>
      <c r="D110" s="12" t="s">
        <v>12</v>
      </c>
      <c r="E110" s="12"/>
      <c r="F110" s="12" t="s">
        <v>12</v>
      </c>
      <c r="G110" s="11" t="s">
        <v>13</v>
      </c>
      <c r="H110" s="11" t="s">
        <v>173</v>
      </c>
      <c r="I110" s="11"/>
      <c r="J110" s="11"/>
    </row>
    <row r="111" spans="2:10" s="45" customFormat="1" ht="45" x14ac:dyDescent="0.25">
      <c r="B111" s="43" t="s">
        <v>174</v>
      </c>
      <c r="C111" s="44"/>
      <c r="D111" s="44"/>
      <c r="E111" s="44" t="s">
        <v>12</v>
      </c>
      <c r="F111" s="44"/>
      <c r="G111" s="43" t="s">
        <v>13</v>
      </c>
      <c r="H111" s="43" t="s">
        <v>175</v>
      </c>
      <c r="I111" s="43" t="s">
        <v>176</v>
      </c>
      <c r="J111" s="43"/>
    </row>
    <row r="112" spans="2:10" ht="30" x14ac:dyDescent="0.25">
      <c r="B112" s="11" t="s">
        <v>337</v>
      </c>
      <c r="C112" s="12"/>
      <c r="D112" s="12" t="s">
        <v>12</v>
      </c>
      <c r="E112" s="12"/>
      <c r="F112" s="12"/>
      <c r="G112" s="11"/>
      <c r="H112" s="11" t="s">
        <v>334</v>
      </c>
      <c r="I112" s="11" t="s">
        <v>374</v>
      </c>
      <c r="J112" s="41" t="s">
        <v>447</v>
      </c>
    </row>
    <row r="113" spans="2:10" s="45" customFormat="1" ht="30" x14ac:dyDescent="0.25">
      <c r="B113" s="43" t="s">
        <v>382</v>
      </c>
      <c r="C113" s="44"/>
      <c r="D113" s="44" t="s">
        <v>12</v>
      </c>
      <c r="E113" s="44"/>
      <c r="F113" s="44"/>
      <c r="G113" s="43"/>
      <c r="H113" s="43" t="s">
        <v>383</v>
      </c>
      <c r="I113" s="43"/>
      <c r="J113" s="43"/>
    </row>
    <row r="114" spans="2:10" x14ac:dyDescent="0.25">
      <c r="B114" s="11" t="s">
        <v>200</v>
      </c>
      <c r="C114" s="12" t="s">
        <v>12</v>
      </c>
      <c r="D114" s="12"/>
      <c r="E114" s="12"/>
      <c r="F114" s="12"/>
      <c r="G114" s="11" t="s">
        <v>13</v>
      </c>
      <c r="H114" s="11" t="s">
        <v>201</v>
      </c>
      <c r="I114" s="11"/>
      <c r="J114" s="11"/>
    </row>
    <row r="115" spans="2:10" x14ac:dyDescent="0.25">
      <c r="C115" s="60"/>
      <c r="D115" s="60"/>
      <c r="E115" s="60"/>
      <c r="F115" s="60"/>
    </row>
    <row r="117" spans="2:10" ht="176.1" customHeight="1" x14ac:dyDescent="0.4">
      <c r="B117" s="21" t="s">
        <v>177</v>
      </c>
      <c r="C117" s="22" t="s">
        <v>178</v>
      </c>
      <c r="D117" s="22" t="s">
        <v>179</v>
      </c>
      <c r="E117" s="22" t="s">
        <v>180</v>
      </c>
      <c r="F117" s="22" t="s">
        <v>369</v>
      </c>
      <c r="G117" s="23" t="s">
        <v>7</v>
      </c>
      <c r="H117" s="24" t="s">
        <v>8</v>
      </c>
      <c r="I117" s="24" t="s">
        <v>9</v>
      </c>
      <c r="J117" s="24" t="s">
        <v>10</v>
      </c>
    </row>
    <row r="118" spans="2:10" s="45" customFormat="1" ht="45" x14ac:dyDescent="0.25">
      <c r="B118" s="43" t="s">
        <v>372</v>
      </c>
      <c r="C118" s="44" t="s">
        <v>12</v>
      </c>
      <c r="D118" s="44" t="s">
        <v>12</v>
      </c>
      <c r="E118" s="44"/>
      <c r="F118" s="44"/>
      <c r="G118" s="43" t="s">
        <v>13</v>
      </c>
      <c r="H118" s="43" t="s">
        <v>186</v>
      </c>
      <c r="I118" s="43"/>
      <c r="J118" s="43" t="s">
        <v>371</v>
      </c>
    </row>
    <row r="119" spans="2:10" x14ac:dyDescent="0.25">
      <c r="B119" s="11" t="s">
        <v>183</v>
      </c>
      <c r="C119" s="12" t="s">
        <v>12</v>
      </c>
      <c r="D119" s="12" t="s">
        <v>12</v>
      </c>
      <c r="E119" s="12"/>
      <c r="F119" s="12"/>
      <c r="G119" s="11" t="s">
        <v>13</v>
      </c>
      <c r="H119" s="11" t="s">
        <v>184</v>
      </c>
      <c r="I119" s="11"/>
      <c r="J119" s="11"/>
    </row>
    <row r="120" spans="2:10" x14ac:dyDescent="0.25">
      <c r="B120" s="11" t="s">
        <v>181</v>
      </c>
      <c r="C120" s="12"/>
      <c r="D120" s="12" t="s">
        <v>12</v>
      </c>
      <c r="E120" s="12"/>
      <c r="F120" s="12"/>
      <c r="G120" s="11" t="s">
        <v>13</v>
      </c>
      <c r="H120" s="11" t="s">
        <v>182</v>
      </c>
      <c r="I120" s="11"/>
      <c r="J120" s="11"/>
    </row>
    <row r="121" spans="2:10" x14ac:dyDescent="0.25">
      <c r="B121" s="11" t="s">
        <v>187</v>
      </c>
      <c r="C121" s="12"/>
      <c r="D121" s="12" t="s">
        <v>12</v>
      </c>
      <c r="E121" s="12"/>
      <c r="F121" s="12"/>
      <c r="G121" s="11" t="s">
        <v>13</v>
      </c>
      <c r="H121" s="11" t="s">
        <v>188</v>
      </c>
      <c r="I121" s="11"/>
      <c r="J121" s="11"/>
    </row>
    <row r="122" spans="2:10" ht="30" x14ac:dyDescent="0.25">
      <c r="B122" s="11" t="s">
        <v>189</v>
      </c>
      <c r="C122" s="12"/>
      <c r="D122" s="12" t="s">
        <v>12</v>
      </c>
      <c r="E122" s="12"/>
      <c r="F122" s="12"/>
      <c r="G122" s="11" t="s">
        <v>13</v>
      </c>
      <c r="H122" s="11" t="s">
        <v>190</v>
      </c>
      <c r="I122" s="11"/>
      <c r="J122" s="50"/>
    </row>
    <row r="123" spans="2:10" x14ac:dyDescent="0.25">
      <c r="B123" s="11" t="s">
        <v>388</v>
      </c>
      <c r="C123" s="12"/>
      <c r="D123" s="12"/>
      <c r="E123" s="12" t="s">
        <v>12</v>
      </c>
      <c r="F123" s="12"/>
      <c r="G123" s="11" t="s">
        <v>13</v>
      </c>
      <c r="H123" s="11" t="s">
        <v>185</v>
      </c>
      <c r="I123" s="11"/>
      <c r="J123" s="50" t="s">
        <v>387</v>
      </c>
    </row>
    <row r="124" spans="2:10" x14ac:dyDescent="0.25">
      <c r="B124" s="11" t="s">
        <v>191</v>
      </c>
      <c r="C124" s="12"/>
      <c r="D124" s="12"/>
      <c r="E124" s="12" t="s">
        <v>12</v>
      </c>
      <c r="F124" s="12"/>
      <c r="G124" s="11" t="s">
        <v>13</v>
      </c>
      <c r="H124" s="11" t="s">
        <v>192</v>
      </c>
      <c r="I124" s="11"/>
      <c r="J124" s="11"/>
    </row>
    <row r="125" spans="2:10" x14ac:dyDescent="0.25">
      <c r="B125" s="11" t="s">
        <v>351</v>
      </c>
      <c r="C125" s="12"/>
      <c r="D125" s="12" t="s">
        <v>12</v>
      </c>
      <c r="E125" s="12"/>
      <c r="F125" s="12"/>
      <c r="G125" s="11"/>
      <c r="H125" s="11"/>
      <c r="I125" s="11"/>
      <c r="J125" s="11"/>
    </row>
    <row r="126" spans="2:10" x14ac:dyDescent="0.25">
      <c r="B126" s="11" t="s">
        <v>57</v>
      </c>
      <c r="C126" s="12"/>
      <c r="D126" s="12"/>
      <c r="E126" s="12"/>
      <c r="F126" s="12" t="s">
        <v>12</v>
      </c>
      <c r="G126" s="11" t="s">
        <v>13</v>
      </c>
      <c r="H126" s="11" t="s">
        <v>58</v>
      </c>
      <c r="I126" s="11"/>
      <c r="J126" s="11"/>
    </row>
    <row r="127" spans="2:10" s="45" customFormat="1" ht="30" x14ac:dyDescent="0.25">
      <c r="B127" s="58" t="s">
        <v>427</v>
      </c>
      <c r="C127" s="44" t="s">
        <v>12</v>
      </c>
      <c r="D127" s="44" t="s">
        <v>12</v>
      </c>
      <c r="E127" s="44" t="s">
        <v>12</v>
      </c>
      <c r="F127" s="44"/>
      <c r="G127" s="43" t="s">
        <v>23</v>
      </c>
      <c r="H127" s="63" t="s">
        <v>428</v>
      </c>
      <c r="I127" s="41"/>
      <c r="J127" s="43"/>
    </row>
    <row r="128" spans="2:10" x14ac:dyDescent="0.25">
      <c r="B128" s="60"/>
      <c r="C128" s="60"/>
      <c r="D128" s="60"/>
      <c r="E128" s="60"/>
      <c r="F128" s="60"/>
    </row>
    <row r="130" spans="1:10" ht="187.5" customHeight="1" x14ac:dyDescent="0.4">
      <c r="B130" s="25" t="s">
        <v>370</v>
      </c>
      <c r="C130" s="26" t="s">
        <v>380</v>
      </c>
      <c r="D130" s="26" t="s">
        <v>379</v>
      </c>
      <c r="E130" s="26" t="s">
        <v>193</v>
      </c>
      <c r="F130" s="26" t="s">
        <v>194</v>
      </c>
      <c r="G130" s="27" t="s">
        <v>7</v>
      </c>
      <c r="H130" s="28" t="s">
        <v>8</v>
      </c>
      <c r="I130" s="28" t="s">
        <v>9</v>
      </c>
      <c r="J130" s="28" t="s">
        <v>10</v>
      </c>
    </row>
    <row r="131" spans="1:10" x14ac:dyDescent="0.25">
      <c r="B131" s="11" t="s">
        <v>344</v>
      </c>
      <c r="C131" s="12" t="s">
        <v>12</v>
      </c>
      <c r="D131" s="12"/>
      <c r="E131" s="12"/>
      <c r="F131" s="12"/>
      <c r="G131" s="11" t="s">
        <v>23</v>
      </c>
      <c r="H131" s="11" t="s">
        <v>33</v>
      </c>
      <c r="I131" s="11"/>
      <c r="J131" s="11"/>
    </row>
    <row r="132" spans="1:10" x14ac:dyDescent="0.25">
      <c r="B132" s="11" t="s">
        <v>347</v>
      </c>
      <c r="C132" s="12" t="s">
        <v>12</v>
      </c>
      <c r="D132" s="12"/>
      <c r="E132" s="12"/>
      <c r="F132" s="12"/>
      <c r="G132" s="11" t="s">
        <v>23</v>
      </c>
      <c r="H132" s="11" t="s">
        <v>33</v>
      </c>
      <c r="I132" s="11"/>
      <c r="J132" s="11"/>
    </row>
    <row r="133" spans="1:10" x14ac:dyDescent="0.25">
      <c r="B133" s="11" t="s">
        <v>345</v>
      </c>
      <c r="C133" s="12"/>
      <c r="D133" s="12" t="s">
        <v>12</v>
      </c>
      <c r="E133" s="12"/>
      <c r="F133" s="12"/>
      <c r="G133" s="11" t="s">
        <v>23</v>
      </c>
      <c r="H133" s="11" t="s">
        <v>346</v>
      </c>
      <c r="I133" s="11"/>
      <c r="J133" s="11"/>
    </row>
    <row r="134" spans="1:10" ht="30" x14ac:dyDescent="0.25">
      <c r="B134" s="50" t="s">
        <v>348</v>
      </c>
      <c r="C134" s="53" t="s">
        <v>12</v>
      </c>
      <c r="D134" s="53" t="s">
        <v>12</v>
      </c>
      <c r="E134" s="12"/>
      <c r="F134" s="12"/>
      <c r="G134" s="11" t="s">
        <v>23</v>
      </c>
      <c r="H134" s="55" t="s">
        <v>401</v>
      </c>
      <c r="I134" s="11" t="s">
        <v>402</v>
      </c>
      <c r="J134" s="11" t="s">
        <v>403</v>
      </c>
    </row>
    <row r="135" spans="1:10" x14ac:dyDescent="0.25">
      <c r="A135" s="2"/>
      <c r="B135" s="50" t="s">
        <v>349</v>
      </c>
      <c r="C135" s="12"/>
      <c r="D135" s="12" t="s">
        <v>12</v>
      </c>
      <c r="E135" s="12"/>
      <c r="F135" s="12"/>
      <c r="G135" s="11" t="s">
        <v>23</v>
      </c>
      <c r="H135" s="11" t="s">
        <v>350</v>
      </c>
      <c r="I135" s="11"/>
      <c r="J135" s="11"/>
    </row>
    <row r="136" spans="1:10" s="56" customFormat="1" ht="45" x14ac:dyDescent="0.25">
      <c r="B136" s="57" t="s">
        <v>396</v>
      </c>
      <c r="C136" s="58"/>
      <c r="D136" s="58" t="s">
        <v>12</v>
      </c>
      <c r="E136" s="58"/>
      <c r="F136" s="58"/>
      <c r="G136" s="58" t="s">
        <v>23</v>
      </c>
      <c r="H136" s="59" t="s">
        <v>394</v>
      </c>
      <c r="I136" s="58"/>
      <c r="J136" s="58" t="s">
        <v>395</v>
      </c>
    </row>
    <row r="137" spans="1:10" x14ac:dyDescent="0.25">
      <c r="B137" s="50" t="s">
        <v>397</v>
      </c>
      <c r="C137" s="12"/>
      <c r="D137" s="12"/>
      <c r="E137" s="12"/>
      <c r="F137" s="12"/>
      <c r="G137" s="11" t="s">
        <v>13</v>
      </c>
      <c r="H137" s="50" t="s">
        <v>312</v>
      </c>
      <c r="I137" s="11"/>
      <c r="J137" s="11"/>
    </row>
    <row r="138" spans="1:10" x14ac:dyDescent="0.25">
      <c r="B138" s="11" t="s">
        <v>202</v>
      </c>
      <c r="C138" s="12" t="s">
        <v>12</v>
      </c>
      <c r="D138" s="12"/>
      <c r="E138" s="12"/>
      <c r="F138" s="12"/>
      <c r="G138" s="11" t="s">
        <v>23</v>
      </c>
      <c r="H138" s="11" t="s">
        <v>203</v>
      </c>
      <c r="I138" s="11"/>
      <c r="J138" s="11"/>
    </row>
    <row r="139" spans="1:10" x14ac:dyDescent="0.25">
      <c r="B139" s="11" t="s">
        <v>204</v>
      </c>
      <c r="C139" s="12" t="s">
        <v>12</v>
      </c>
      <c r="D139" s="12"/>
      <c r="E139" s="12"/>
      <c r="F139" s="12"/>
      <c r="G139" s="11" t="s">
        <v>23</v>
      </c>
      <c r="H139" s="11" t="s">
        <v>205</v>
      </c>
      <c r="I139" s="11"/>
      <c r="J139" s="11"/>
    </row>
    <row r="140" spans="1:10" s="45" customFormat="1" x14ac:dyDescent="0.25">
      <c r="A140" s="49"/>
      <c r="B140" s="43" t="s">
        <v>169</v>
      </c>
      <c r="C140" s="44" t="s">
        <v>12</v>
      </c>
      <c r="D140" s="44"/>
      <c r="E140" s="44" t="s">
        <v>12</v>
      </c>
      <c r="F140" s="44"/>
      <c r="G140" s="43" t="s">
        <v>23</v>
      </c>
      <c r="H140" s="43" t="s">
        <v>170</v>
      </c>
      <c r="I140" s="43"/>
      <c r="J140" s="41" t="s">
        <v>389</v>
      </c>
    </row>
    <row r="141" spans="1:10" x14ac:dyDescent="0.25">
      <c r="B141" s="11" t="s">
        <v>206</v>
      </c>
      <c r="C141" s="12" t="s">
        <v>12</v>
      </c>
      <c r="D141" s="12" t="s">
        <v>12</v>
      </c>
      <c r="E141" s="12"/>
      <c r="F141" s="12"/>
      <c r="G141" s="11" t="s">
        <v>13</v>
      </c>
      <c r="H141" s="11" t="s">
        <v>207</v>
      </c>
      <c r="I141" s="11"/>
      <c r="J141" s="11" t="s">
        <v>375</v>
      </c>
    </row>
    <row r="142" spans="1:10" x14ac:dyDescent="0.25">
      <c r="B142" s="11" t="s">
        <v>195</v>
      </c>
      <c r="C142" s="12"/>
      <c r="D142" s="12"/>
      <c r="E142" s="12" t="s">
        <v>12</v>
      </c>
      <c r="F142" s="12"/>
      <c r="G142" s="11" t="s">
        <v>13</v>
      </c>
      <c r="H142" s="11" t="s">
        <v>58</v>
      </c>
      <c r="I142" s="11"/>
      <c r="J142" s="11"/>
    </row>
    <row r="143" spans="1:10" x14ac:dyDescent="0.25">
      <c r="B143" s="11" t="s">
        <v>196</v>
      </c>
      <c r="C143" s="12"/>
      <c r="D143" s="12"/>
      <c r="E143" s="12" t="s">
        <v>12</v>
      </c>
      <c r="F143" s="12"/>
      <c r="G143" s="11" t="s">
        <v>13</v>
      </c>
      <c r="H143" s="11" t="s">
        <v>197</v>
      </c>
      <c r="I143" s="11"/>
      <c r="J143" s="11" t="s">
        <v>375</v>
      </c>
    </row>
    <row r="144" spans="1:10" s="45" customFormat="1" ht="60" x14ac:dyDescent="0.25">
      <c r="B144" s="43" t="s">
        <v>198</v>
      </c>
      <c r="C144" s="44"/>
      <c r="D144" s="44"/>
      <c r="E144" s="44"/>
      <c r="F144" s="44" t="s">
        <v>12</v>
      </c>
      <c r="G144" s="43" t="s">
        <v>13</v>
      </c>
      <c r="H144" s="43" t="s">
        <v>199</v>
      </c>
      <c r="I144" s="43"/>
      <c r="J144" s="43" t="s">
        <v>381</v>
      </c>
    </row>
    <row r="145" spans="1:10" x14ac:dyDescent="0.25">
      <c r="B145" s="11" t="s">
        <v>200</v>
      </c>
      <c r="C145" s="12"/>
      <c r="D145" s="12"/>
      <c r="E145" s="12"/>
      <c r="F145" s="12" t="s">
        <v>12</v>
      </c>
      <c r="G145" s="11" t="s">
        <v>13</v>
      </c>
      <c r="H145" s="11" t="s">
        <v>201</v>
      </c>
      <c r="I145" s="11"/>
      <c r="J145" s="65"/>
    </row>
    <row r="146" spans="1:10" x14ac:dyDescent="0.25">
      <c r="C146" s="60"/>
      <c r="D146" s="60"/>
      <c r="E146" s="60"/>
      <c r="F146" s="60"/>
    </row>
    <row r="148" spans="1:10" ht="144" x14ac:dyDescent="0.4">
      <c r="B148" s="25" t="s">
        <v>365</v>
      </c>
      <c r="C148" s="26" t="s">
        <v>281</v>
      </c>
      <c r="D148" s="26" t="s">
        <v>282</v>
      </c>
      <c r="E148" s="26"/>
      <c r="F148" s="26"/>
      <c r="G148" s="27" t="s">
        <v>7</v>
      </c>
      <c r="H148" s="28" t="s">
        <v>8</v>
      </c>
      <c r="I148" s="28" t="s">
        <v>9</v>
      </c>
      <c r="J148" s="28" t="s">
        <v>10</v>
      </c>
    </row>
    <row r="149" spans="1:10" x14ac:dyDescent="0.25">
      <c r="B149" s="11" t="s">
        <v>283</v>
      </c>
      <c r="C149" s="12"/>
      <c r="D149" s="12" t="s">
        <v>12</v>
      </c>
      <c r="E149" s="12"/>
      <c r="F149" s="12"/>
      <c r="G149" s="11" t="s">
        <v>13</v>
      </c>
      <c r="H149" s="11" t="s">
        <v>284</v>
      </c>
      <c r="I149" s="11"/>
      <c r="J149" s="11"/>
    </row>
    <row r="150" spans="1:10" x14ac:dyDescent="0.25">
      <c r="B150" s="11" t="s">
        <v>285</v>
      </c>
      <c r="C150" s="12" t="s">
        <v>12</v>
      </c>
      <c r="D150" s="12"/>
      <c r="E150" s="12"/>
      <c r="F150" s="12"/>
      <c r="G150" s="11" t="s">
        <v>13</v>
      </c>
      <c r="H150" s="11" t="s">
        <v>286</v>
      </c>
      <c r="I150" s="11"/>
      <c r="J150" s="11"/>
    </row>
    <row r="151" spans="1:10" x14ac:dyDescent="0.25">
      <c r="B151" s="11" t="s">
        <v>287</v>
      </c>
      <c r="C151" s="12" t="s">
        <v>12</v>
      </c>
      <c r="D151" s="12"/>
      <c r="E151" s="12"/>
      <c r="F151" s="12"/>
      <c r="G151" s="11" t="s">
        <v>13</v>
      </c>
      <c r="H151" s="11" t="s">
        <v>288</v>
      </c>
      <c r="I151" s="11"/>
      <c r="J151" s="11"/>
    </row>
    <row r="152" spans="1:10" x14ac:dyDescent="0.25">
      <c r="B152" s="11" t="s">
        <v>289</v>
      </c>
      <c r="C152" s="12"/>
      <c r="D152" s="12" t="s">
        <v>12</v>
      </c>
      <c r="E152" s="12"/>
      <c r="F152" s="12"/>
      <c r="G152" s="11" t="s">
        <v>13</v>
      </c>
      <c r="H152" s="11" t="s">
        <v>290</v>
      </c>
      <c r="I152" s="11"/>
      <c r="J152" s="11"/>
    </row>
    <row r="153" spans="1:10" x14ac:dyDescent="0.25">
      <c r="B153" s="11" t="s">
        <v>291</v>
      </c>
      <c r="C153" s="12"/>
      <c r="D153" s="12" t="s">
        <v>12</v>
      </c>
      <c r="E153" s="12"/>
      <c r="F153" s="12"/>
      <c r="G153" s="11" t="s">
        <v>13</v>
      </c>
      <c r="H153" s="11" t="s">
        <v>292</v>
      </c>
      <c r="I153" s="11"/>
      <c r="J153" s="11"/>
    </row>
    <row r="154" spans="1:10" x14ac:dyDescent="0.25">
      <c r="B154" s="11" t="s">
        <v>293</v>
      </c>
      <c r="C154" s="12"/>
      <c r="D154" s="12" t="s">
        <v>12</v>
      </c>
      <c r="E154" s="12"/>
      <c r="F154" s="12"/>
      <c r="G154" s="11" t="s">
        <v>13</v>
      </c>
      <c r="H154" s="11" t="s">
        <v>294</v>
      </c>
      <c r="I154" s="11"/>
      <c r="J154" s="11"/>
    </row>
    <row r="155" spans="1:10" x14ac:dyDescent="0.25">
      <c r="B155" s="11" t="s">
        <v>295</v>
      </c>
      <c r="C155" s="12"/>
      <c r="D155" s="12" t="s">
        <v>12</v>
      </c>
      <c r="E155" s="12"/>
      <c r="F155" s="12"/>
      <c r="G155" s="11" t="s">
        <v>13</v>
      </c>
      <c r="H155" s="11" t="s">
        <v>296</v>
      </c>
      <c r="I155" s="11"/>
      <c r="J155" s="11"/>
    </row>
    <row r="156" spans="1:10" x14ac:dyDescent="0.25">
      <c r="B156" s="11" t="s">
        <v>297</v>
      </c>
      <c r="C156" s="12" t="s">
        <v>12</v>
      </c>
      <c r="D156" s="12"/>
      <c r="E156" s="12"/>
      <c r="F156" s="12"/>
      <c r="G156" s="11" t="s">
        <v>13</v>
      </c>
      <c r="H156" s="11" t="s">
        <v>298</v>
      </c>
      <c r="I156" s="11"/>
      <c r="J156" s="11"/>
    </row>
    <row r="157" spans="1:10" x14ac:dyDescent="0.25">
      <c r="A157" s="2"/>
      <c r="B157" s="50" t="s">
        <v>349</v>
      </c>
      <c r="C157" s="12"/>
      <c r="D157" s="12" t="s">
        <v>12</v>
      </c>
      <c r="E157" s="12"/>
      <c r="F157" s="12"/>
      <c r="G157" s="11" t="s">
        <v>23</v>
      </c>
      <c r="H157" s="11" t="s">
        <v>350</v>
      </c>
      <c r="I157" s="11"/>
      <c r="J157" s="11"/>
    </row>
    <row r="158" spans="1:10" x14ac:dyDescent="0.25">
      <c r="A158" s="2"/>
      <c r="B158" s="61"/>
      <c r="C158" s="60"/>
      <c r="D158" s="60"/>
      <c r="E158" s="60"/>
      <c r="F158" s="60"/>
    </row>
    <row r="160" spans="1:10" ht="147" customHeight="1" x14ac:dyDescent="0.4">
      <c r="B160" s="29" t="s">
        <v>361</v>
      </c>
      <c r="C160" s="30" t="s">
        <v>208</v>
      </c>
      <c r="D160" s="30" t="s">
        <v>209</v>
      </c>
      <c r="E160" s="30"/>
      <c r="F160" s="30"/>
      <c r="G160" s="31" t="s">
        <v>7</v>
      </c>
      <c r="H160" s="32" t="s">
        <v>8</v>
      </c>
      <c r="I160" s="32" t="s">
        <v>9</v>
      </c>
      <c r="J160" s="32" t="s">
        <v>10</v>
      </c>
    </row>
    <row r="161" spans="2:10" x14ac:dyDescent="0.25">
      <c r="B161" s="11" t="s">
        <v>57</v>
      </c>
      <c r="C161" s="12"/>
      <c r="D161" s="12" t="s">
        <v>12</v>
      </c>
      <c r="E161" s="12"/>
      <c r="F161" s="12"/>
      <c r="G161" s="11" t="s">
        <v>13</v>
      </c>
      <c r="H161" s="11" t="s">
        <v>58</v>
      </c>
      <c r="I161" s="11"/>
      <c r="J161" s="11"/>
    </row>
    <row r="162" spans="2:10" x14ac:dyDescent="0.25">
      <c r="B162" s="11" t="s">
        <v>196</v>
      </c>
      <c r="C162" s="12" t="s">
        <v>12</v>
      </c>
      <c r="D162" s="12" t="s">
        <v>12</v>
      </c>
      <c r="E162" s="12"/>
      <c r="F162" s="12"/>
      <c r="G162" s="11" t="s">
        <v>13</v>
      </c>
      <c r="H162" s="11" t="s">
        <v>197</v>
      </c>
      <c r="I162" s="11"/>
      <c r="J162" s="11" t="s">
        <v>375</v>
      </c>
    </row>
    <row r="163" spans="2:10" x14ac:dyDescent="0.25">
      <c r="B163" s="11" t="s">
        <v>210</v>
      </c>
      <c r="C163" s="12" t="s">
        <v>12</v>
      </c>
      <c r="D163" s="12"/>
      <c r="E163" s="12"/>
      <c r="F163" s="12"/>
      <c r="G163" s="11" t="s">
        <v>23</v>
      </c>
      <c r="H163" s="11" t="s">
        <v>211</v>
      </c>
      <c r="I163" s="11"/>
      <c r="J163" s="11" t="s">
        <v>212</v>
      </c>
    </row>
    <row r="164" spans="2:10" x14ac:dyDescent="0.25">
      <c r="C164" s="60"/>
      <c r="D164" s="60"/>
      <c r="E164" s="60"/>
      <c r="F164" s="60"/>
    </row>
    <row r="166" spans="2:10" ht="166.5" x14ac:dyDescent="0.4">
      <c r="B166" s="17" t="s">
        <v>362</v>
      </c>
      <c r="C166" s="18" t="s">
        <v>214</v>
      </c>
      <c r="D166" s="18" t="s">
        <v>215</v>
      </c>
      <c r="E166" s="18" t="s">
        <v>213</v>
      </c>
      <c r="F166" s="18"/>
      <c r="G166" s="19" t="s">
        <v>7</v>
      </c>
      <c r="H166" s="20" t="s">
        <v>8</v>
      </c>
      <c r="I166" s="20" t="s">
        <v>9</v>
      </c>
      <c r="J166" s="20" t="s">
        <v>10</v>
      </c>
    </row>
    <row r="167" spans="2:10" x14ac:dyDescent="0.25">
      <c r="B167" s="11" t="s">
        <v>218</v>
      </c>
      <c r="C167" s="12" t="s">
        <v>12</v>
      </c>
      <c r="D167" s="12"/>
      <c r="E167" s="12"/>
      <c r="F167" s="12"/>
      <c r="G167" s="11" t="s">
        <v>13</v>
      </c>
      <c r="H167" s="11" t="s">
        <v>98</v>
      </c>
      <c r="I167" s="11"/>
      <c r="J167" s="11"/>
    </row>
    <row r="168" spans="2:10" x14ac:dyDescent="0.25">
      <c r="B168" s="11" t="s">
        <v>219</v>
      </c>
      <c r="C168" s="12" t="s">
        <v>12</v>
      </c>
      <c r="D168" s="12"/>
      <c r="E168" s="12"/>
      <c r="F168" s="12"/>
      <c r="G168" s="11" t="s">
        <v>13</v>
      </c>
      <c r="H168" s="11" t="s">
        <v>220</v>
      </c>
      <c r="I168" s="11"/>
      <c r="J168" s="11"/>
    </row>
    <row r="169" spans="2:10" x14ac:dyDescent="0.25">
      <c r="B169" s="11" t="s">
        <v>221</v>
      </c>
      <c r="C169" s="12" t="s">
        <v>12</v>
      </c>
      <c r="D169" s="12"/>
      <c r="E169" s="12"/>
      <c r="F169" s="12"/>
      <c r="G169" s="11" t="s">
        <v>13</v>
      </c>
      <c r="H169" s="11" t="s">
        <v>222</v>
      </c>
      <c r="I169" s="11"/>
      <c r="J169" s="11"/>
    </row>
    <row r="170" spans="2:10" x14ac:dyDescent="0.25">
      <c r="B170" s="11" t="s">
        <v>223</v>
      </c>
      <c r="C170" s="12" t="s">
        <v>12</v>
      </c>
      <c r="D170" s="12"/>
      <c r="E170" s="12"/>
      <c r="F170" s="12"/>
      <c r="G170" s="11" t="s">
        <v>13</v>
      </c>
      <c r="H170" s="11" t="s">
        <v>128</v>
      </c>
      <c r="I170" s="11"/>
      <c r="J170" s="11"/>
    </row>
    <row r="171" spans="2:10" x14ac:dyDescent="0.25">
      <c r="B171" s="11" t="s">
        <v>231</v>
      </c>
      <c r="C171" s="12" t="s">
        <v>12</v>
      </c>
      <c r="D171" s="12"/>
      <c r="E171" s="12"/>
      <c r="F171" s="12"/>
      <c r="G171" s="11" t="s">
        <v>13</v>
      </c>
      <c r="H171" s="11" t="s">
        <v>232</v>
      </c>
      <c r="I171" s="11"/>
      <c r="J171" s="11"/>
    </row>
    <row r="172" spans="2:10" x14ac:dyDescent="0.25">
      <c r="B172" s="11" t="s">
        <v>235</v>
      </c>
      <c r="C172" s="12" t="s">
        <v>12</v>
      </c>
      <c r="D172" s="12"/>
      <c r="E172" s="12"/>
      <c r="F172" s="12"/>
      <c r="G172" s="11" t="s">
        <v>13</v>
      </c>
      <c r="H172" s="11" t="s">
        <v>236</v>
      </c>
      <c r="I172" s="11"/>
      <c r="J172" s="11"/>
    </row>
    <row r="173" spans="2:10" x14ac:dyDescent="0.25">
      <c r="B173" s="11" t="s">
        <v>233</v>
      </c>
      <c r="C173" s="12" t="s">
        <v>12</v>
      </c>
      <c r="D173" s="12" t="s">
        <v>12</v>
      </c>
      <c r="E173" s="12"/>
      <c r="F173" s="12"/>
      <c r="G173" s="11" t="s">
        <v>13</v>
      </c>
      <c r="H173" s="11" t="s">
        <v>234</v>
      </c>
      <c r="I173" s="11"/>
      <c r="J173" s="11"/>
    </row>
    <row r="174" spans="2:10" x14ac:dyDescent="0.25">
      <c r="B174" s="11" t="s">
        <v>224</v>
      </c>
      <c r="C174" s="12"/>
      <c r="D174" s="12" t="s">
        <v>12</v>
      </c>
      <c r="E174" s="12"/>
      <c r="F174" s="12"/>
      <c r="G174" s="11" t="s">
        <v>13</v>
      </c>
      <c r="H174" s="11" t="s">
        <v>225</v>
      </c>
      <c r="I174" s="11"/>
      <c r="J174" s="11"/>
    </row>
    <row r="175" spans="2:10" x14ac:dyDescent="0.25">
      <c r="B175" s="11" t="s">
        <v>226</v>
      </c>
      <c r="C175" s="12"/>
      <c r="D175" s="12" t="s">
        <v>12</v>
      </c>
      <c r="E175" s="12"/>
      <c r="F175" s="12"/>
      <c r="G175" s="11" t="s">
        <v>23</v>
      </c>
      <c r="H175" s="11" t="s">
        <v>227</v>
      </c>
      <c r="I175" s="11"/>
      <c r="J175" s="11" t="s">
        <v>228</v>
      </c>
    </row>
    <row r="176" spans="2:10" s="45" customFormat="1" ht="30" x14ac:dyDescent="0.25">
      <c r="B176" s="43" t="s">
        <v>229</v>
      </c>
      <c r="C176" s="44"/>
      <c r="D176" s="44"/>
      <c r="E176" s="44" t="s">
        <v>12</v>
      </c>
      <c r="F176" s="44"/>
      <c r="G176" s="43" t="s">
        <v>13</v>
      </c>
      <c r="H176" s="43" t="s">
        <v>230</v>
      </c>
      <c r="I176" s="43"/>
      <c r="J176" s="43"/>
    </row>
    <row r="177" spans="2:10" x14ac:dyDescent="0.25">
      <c r="B177" s="11" t="s">
        <v>216</v>
      </c>
      <c r="C177" s="12"/>
      <c r="D177" s="12"/>
      <c r="E177" s="12" t="s">
        <v>12</v>
      </c>
      <c r="F177" s="12"/>
      <c r="G177" s="11" t="s">
        <v>13</v>
      </c>
      <c r="H177" s="11" t="s">
        <v>217</v>
      </c>
      <c r="I177" s="11"/>
      <c r="J177" s="11"/>
    </row>
    <row r="178" spans="2:10" x14ac:dyDescent="0.25">
      <c r="B178" s="11" t="s">
        <v>93</v>
      </c>
      <c r="C178" s="12"/>
      <c r="D178" s="12"/>
      <c r="E178" s="12" t="s">
        <v>12</v>
      </c>
      <c r="F178" s="12"/>
      <c r="G178" s="11" t="s">
        <v>23</v>
      </c>
      <c r="H178" s="11" t="s">
        <v>33</v>
      </c>
      <c r="I178" s="11"/>
      <c r="J178" s="11" t="s">
        <v>94</v>
      </c>
    </row>
    <row r="179" spans="2:10" x14ac:dyDescent="0.25">
      <c r="C179" s="60"/>
      <c r="D179" s="60"/>
      <c r="E179" s="60"/>
      <c r="F179" s="60"/>
    </row>
    <row r="181" spans="2:10" ht="175.5" customHeight="1" x14ac:dyDescent="0.4">
      <c r="B181" s="33" t="s">
        <v>237</v>
      </c>
      <c r="C181" s="34" t="s">
        <v>238</v>
      </c>
      <c r="D181" s="34" t="s">
        <v>239</v>
      </c>
      <c r="E181" s="34" t="s">
        <v>240</v>
      </c>
      <c r="F181" s="34" t="s">
        <v>241</v>
      </c>
      <c r="G181" s="35" t="s">
        <v>7</v>
      </c>
      <c r="H181" s="36" t="s">
        <v>8</v>
      </c>
      <c r="I181" s="36" t="s">
        <v>9</v>
      </c>
      <c r="J181" s="36" t="s">
        <v>10</v>
      </c>
    </row>
    <row r="182" spans="2:10" x14ac:dyDescent="0.25">
      <c r="B182" s="11" t="s">
        <v>242</v>
      </c>
      <c r="C182" s="12" t="s">
        <v>12</v>
      </c>
      <c r="D182" s="12"/>
      <c r="E182" s="12"/>
      <c r="F182" s="12"/>
      <c r="G182" s="11" t="s">
        <v>23</v>
      </c>
      <c r="H182" s="11" t="s">
        <v>243</v>
      </c>
      <c r="I182" s="11"/>
      <c r="J182" s="11" t="s">
        <v>244</v>
      </c>
    </row>
    <row r="183" spans="2:10" x14ac:dyDescent="0.25">
      <c r="B183" s="11" t="s">
        <v>245</v>
      </c>
      <c r="C183" s="12"/>
      <c r="D183" s="12" t="s">
        <v>12</v>
      </c>
      <c r="E183" s="12"/>
      <c r="F183" s="12"/>
      <c r="G183" s="11" t="s">
        <v>13</v>
      </c>
      <c r="H183" s="11" t="s">
        <v>100</v>
      </c>
      <c r="I183" s="11"/>
      <c r="J183" s="11"/>
    </row>
    <row r="184" spans="2:10" ht="30" x14ac:dyDescent="0.25">
      <c r="B184" s="11" t="s">
        <v>246</v>
      </c>
      <c r="C184" s="12"/>
      <c r="D184" s="12"/>
      <c r="E184" s="12" t="s">
        <v>12</v>
      </c>
      <c r="F184" s="12"/>
      <c r="G184" s="11" t="s">
        <v>13</v>
      </c>
      <c r="H184" s="11" t="s">
        <v>247</v>
      </c>
      <c r="I184" s="11"/>
      <c r="J184" s="11"/>
    </row>
    <row r="185" spans="2:10" x14ac:dyDescent="0.25">
      <c r="B185" s="11" t="s">
        <v>95</v>
      </c>
      <c r="C185" s="12"/>
      <c r="D185" s="12" t="s">
        <v>12</v>
      </c>
      <c r="E185" s="12"/>
      <c r="F185" s="12"/>
      <c r="G185" s="11" t="s">
        <v>13</v>
      </c>
      <c r="H185" s="11" t="s">
        <v>96</v>
      </c>
      <c r="I185" s="11"/>
      <c r="J185" s="11"/>
    </row>
    <row r="186" spans="2:10" x14ac:dyDescent="0.25">
      <c r="B186" s="11" t="s">
        <v>248</v>
      </c>
      <c r="C186" s="12"/>
      <c r="D186" s="12"/>
      <c r="E186" s="12"/>
      <c r="F186" s="12" t="s">
        <v>12</v>
      </c>
      <c r="G186" s="11" t="s">
        <v>13</v>
      </c>
      <c r="H186" s="11" t="s">
        <v>249</v>
      </c>
      <c r="I186" s="11"/>
      <c r="J186" s="11" t="s">
        <v>250</v>
      </c>
    </row>
    <row r="187" spans="2:10" x14ac:dyDescent="0.25">
      <c r="B187" s="11" t="s">
        <v>251</v>
      </c>
      <c r="C187" s="12"/>
      <c r="D187" s="12"/>
      <c r="E187" s="12"/>
      <c r="F187" s="12" t="s">
        <v>12</v>
      </c>
      <c r="G187" s="11" t="s">
        <v>13</v>
      </c>
      <c r="H187" s="11" t="s">
        <v>252</v>
      </c>
      <c r="I187" s="11"/>
      <c r="J187" s="11"/>
    </row>
    <row r="188" spans="2:10" s="45" customFormat="1" ht="18.600000000000001" customHeight="1" x14ac:dyDescent="0.25">
      <c r="B188" s="43" t="s">
        <v>253</v>
      </c>
      <c r="C188" s="44" t="s">
        <v>12</v>
      </c>
      <c r="D188" s="44"/>
      <c r="E188" s="44"/>
      <c r="F188" s="44" t="s">
        <v>12</v>
      </c>
      <c r="G188" s="43" t="s">
        <v>23</v>
      </c>
      <c r="H188" s="43" t="s">
        <v>254</v>
      </c>
      <c r="I188" s="43"/>
      <c r="J188" s="43" t="s">
        <v>255</v>
      </c>
    </row>
    <row r="189" spans="2:10" x14ac:dyDescent="0.25">
      <c r="B189" s="50" t="s">
        <v>398</v>
      </c>
      <c r="C189" s="12"/>
      <c r="D189" s="12"/>
      <c r="E189" s="12"/>
      <c r="F189" s="12"/>
      <c r="G189" s="11" t="s">
        <v>23</v>
      </c>
      <c r="H189" s="55" t="s">
        <v>399</v>
      </c>
      <c r="I189" s="11"/>
      <c r="J189" s="11"/>
    </row>
    <row r="190" spans="2:10" x14ac:dyDescent="0.25">
      <c r="B190" s="61"/>
      <c r="C190" s="60"/>
      <c r="D190" s="60"/>
      <c r="E190" s="60"/>
      <c r="F190" s="60"/>
      <c r="H190" s="55"/>
    </row>
    <row r="192" spans="2:10" ht="144.6" customHeight="1" x14ac:dyDescent="0.4">
      <c r="B192" s="37" t="s">
        <v>363</v>
      </c>
      <c r="C192" s="38" t="s">
        <v>256</v>
      </c>
      <c r="D192" s="38" t="s">
        <v>257</v>
      </c>
      <c r="E192" s="38"/>
      <c r="F192" s="38"/>
      <c r="G192" s="39" t="s">
        <v>7</v>
      </c>
      <c r="H192" s="40" t="s">
        <v>8</v>
      </c>
      <c r="I192" s="40" t="s">
        <v>9</v>
      </c>
      <c r="J192" s="40" t="s">
        <v>10</v>
      </c>
    </row>
    <row r="193" spans="1:10" s="1" customFormat="1" x14ac:dyDescent="0.25">
      <c r="A193" s="45"/>
      <c r="B193" s="41" t="s">
        <v>258</v>
      </c>
      <c r="C193" s="42"/>
      <c r="D193" s="42" t="s">
        <v>12</v>
      </c>
      <c r="E193" s="42"/>
      <c r="F193" s="42"/>
      <c r="G193" s="42" t="s">
        <v>13</v>
      </c>
      <c r="H193" s="41" t="s">
        <v>259</v>
      </c>
      <c r="I193" s="41"/>
      <c r="J193" s="41"/>
    </row>
    <row r="194" spans="1:10" s="1" customFormat="1" x14ac:dyDescent="0.25">
      <c r="A194" s="45"/>
      <c r="B194" s="41" t="s">
        <v>260</v>
      </c>
      <c r="C194" s="42" t="s">
        <v>12</v>
      </c>
      <c r="D194" s="42"/>
      <c r="E194" s="42"/>
      <c r="F194" s="42"/>
      <c r="G194" s="42" t="s">
        <v>13</v>
      </c>
      <c r="H194" s="41" t="s">
        <v>261</v>
      </c>
      <c r="I194" s="41"/>
      <c r="J194" s="11" t="s">
        <v>375</v>
      </c>
    </row>
    <row r="195" spans="1:10" s="1" customFormat="1" x14ac:dyDescent="0.25">
      <c r="A195" s="45"/>
      <c r="B195" s="41" t="s">
        <v>262</v>
      </c>
      <c r="C195" s="42" t="s">
        <v>12</v>
      </c>
      <c r="D195" s="42"/>
      <c r="E195" s="42"/>
      <c r="F195" s="42"/>
      <c r="G195" s="42" t="s">
        <v>13</v>
      </c>
      <c r="H195" s="41" t="s">
        <v>263</v>
      </c>
      <c r="I195" s="41"/>
      <c r="J195" s="41"/>
    </row>
    <row r="196" spans="1:10" s="1" customFormat="1" x14ac:dyDescent="0.25">
      <c r="A196" s="45"/>
      <c r="C196" s="66"/>
      <c r="D196" s="66"/>
      <c r="E196" s="66"/>
      <c r="F196" s="66"/>
      <c r="G196" s="66"/>
    </row>
    <row r="198" spans="1:10" ht="186.95" customHeight="1" x14ac:dyDescent="0.4">
      <c r="B198" s="29" t="s">
        <v>364</v>
      </c>
      <c r="C198" s="30" t="s">
        <v>264</v>
      </c>
      <c r="D198" s="30" t="s">
        <v>265</v>
      </c>
      <c r="E198" s="30" t="s">
        <v>266</v>
      </c>
      <c r="F198" s="30"/>
      <c r="G198" s="31" t="s">
        <v>7</v>
      </c>
      <c r="H198" s="32" t="s">
        <v>8</v>
      </c>
      <c r="I198" s="32" t="s">
        <v>9</v>
      </c>
      <c r="J198" s="32" t="s">
        <v>10</v>
      </c>
    </row>
    <row r="199" spans="1:10" x14ac:dyDescent="0.25">
      <c r="B199" s="11" t="s">
        <v>269</v>
      </c>
      <c r="C199" s="12" t="s">
        <v>12</v>
      </c>
      <c r="D199" s="12"/>
      <c r="E199" s="12"/>
      <c r="F199" s="12"/>
      <c r="G199" s="11" t="s">
        <v>13</v>
      </c>
      <c r="H199" s="11" t="s">
        <v>270</v>
      </c>
      <c r="I199" s="11"/>
      <c r="J199" s="11"/>
    </row>
    <row r="200" spans="1:10" x14ac:dyDescent="0.25">
      <c r="B200" s="11" t="s">
        <v>271</v>
      </c>
      <c r="C200" s="12" t="s">
        <v>12</v>
      </c>
      <c r="D200" s="12"/>
      <c r="E200" s="12"/>
      <c r="F200" s="12"/>
      <c r="G200" s="11" t="s">
        <v>13</v>
      </c>
      <c r="H200" s="11" t="s">
        <v>272</v>
      </c>
      <c r="I200" s="11"/>
      <c r="J200" s="11"/>
    </row>
    <row r="201" spans="1:10" s="45" customFormat="1" ht="93" customHeight="1" x14ac:dyDescent="0.25">
      <c r="B201" s="43" t="s">
        <v>276</v>
      </c>
      <c r="C201" s="44" t="s">
        <v>12</v>
      </c>
      <c r="D201" s="44"/>
      <c r="E201" s="44"/>
      <c r="F201" s="44"/>
      <c r="G201" s="11" t="s">
        <v>23</v>
      </c>
      <c r="H201" s="43" t="s">
        <v>341</v>
      </c>
      <c r="I201" s="43" t="s">
        <v>343</v>
      </c>
      <c r="J201" s="43" t="s">
        <v>342</v>
      </c>
    </row>
    <row r="202" spans="1:10" x14ac:dyDescent="0.25">
      <c r="B202" s="11" t="s">
        <v>277</v>
      </c>
      <c r="C202" s="12" t="s">
        <v>12</v>
      </c>
      <c r="D202" s="12"/>
      <c r="E202" s="12"/>
      <c r="F202" s="12"/>
      <c r="G202" s="11" t="s">
        <v>13</v>
      </c>
      <c r="H202" s="11" t="s">
        <v>278</v>
      </c>
      <c r="I202" s="11"/>
      <c r="J202" s="11"/>
    </row>
    <row r="203" spans="1:10" x14ac:dyDescent="0.25">
      <c r="B203" s="11" t="s">
        <v>279</v>
      </c>
      <c r="C203" s="12" t="s">
        <v>12</v>
      </c>
      <c r="D203" s="12"/>
      <c r="E203" s="12"/>
      <c r="F203" s="12"/>
      <c r="G203" s="11" t="s">
        <v>13</v>
      </c>
      <c r="H203" s="11" t="s">
        <v>280</v>
      </c>
      <c r="I203" s="11"/>
      <c r="J203" s="11"/>
    </row>
    <row r="204" spans="1:10" x14ac:dyDescent="0.25">
      <c r="B204" s="11" t="s">
        <v>267</v>
      </c>
      <c r="C204" s="12"/>
      <c r="D204" s="12" t="s">
        <v>12</v>
      </c>
      <c r="E204" s="12"/>
      <c r="F204" s="12"/>
      <c r="G204" s="11" t="s">
        <v>13</v>
      </c>
      <c r="H204" s="11" t="s">
        <v>268</v>
      </c>
      <c r="I204" s="11"/>
      <c r="J204" s="11"/>
    </row>
    <row r="205" spans="1:10" x14ac:dyDescent="0.25">
      <c r="B205" s="11" t="s">
        <v>273</v>
      </c>
      <c r="C205" s="12"/>
      <c r="D205" s="12"/>
      <c r="E205" s="12" t="s">
        <v>12</v>
      </c>
      <c r="F205" s="12"/>
      <c r="G205" s="11" t="s">
        <v>23</v>
      </c>
      <c r="H205" s="11" t="s">
        <v>274</v>
      </c>
      <c r="I205" s="11"/>
      <c r="J205" s="11" t="s">
        <v>275</v>
      </c>
    </row>
    <row r="206" spans="1:10" x14ac:dyDescent="0.25">
      <c r="C206" s="60"/>
      <c r="D206" s="60"/>
      <c r="E206" s="60"/>
      <c r="F206" s="60"/>
    </row>
    <row r="208" spans="1:10" ht="159.94999999999999" customHeight="1" x14ac:dyDescent="0.4">
      <c r="B208" s="33" t="s">
        <v>299</v>
      </c>
      <c r="C208" s="34" t="s">
        <v>300</v>
      </c>
      <c r="D208" s="34"/>
      <c r="E208" s="34"/>
      <c r="F208" s="34"/>
      <c r="G208" s="35" t="s">
        <v>7</v>
      </c>
      <c r="H208" s="36" t="s">
        <v>8</v>
      </c>
      <c r="I208" s="36" t="s">
        <v>9</v>
      </c>
      <c r="J208" s="36" t="s">
        <v>10</v>
      </c>
    </row>
    <row r="209" spans="2:10" x14ac:dyDescent="0.25">
      <c r="B209" s="11" t="s">
        <v>301</v>
      </c>
      <c r="C209" s="12" t="s">
        <v>12</v>
      </c>
      <c r="D209" s="12"/>
      <c r="E209" s="12"/>
      <c r="F209" s="12"/>
      <c r="G209" s="11" t="s">
        <v>13</v>
      </c>
      <c r="H209" s="11" t="s">
        <v>302</v>
      </c>
      <c r="I209" s="11"/>
      <c r="J209" s="11"/>
    </row>
    <row r="210" spans="2:10" x14ac:dyDescent="0.25">
      <c r="C210" s="60"/>
      <c r="D210" s="60"/>
      <c r="E210" s="60"/>
      <c r="F210" s="60"/>
    </row>
    <row r="212" spans="2:10" ht="148.5" customHeight="1" x14ac:dyDescent="0.4">
      <c r="B212" s="21" t="s">
        <v>303</v>
      </c>
      <c r="C212" s="18" t="s">
        <v>391</v>
      </c>
      <c r="D212" s="18" t="s">
        <v>392</v>
      </c>
      <c r="E212" s="18"/>
      <c r="F212" s="18"/>
      <c r="G212" s="23" t="s">
        <v>7</v>
      </c>
      <c r="H212" s="24" t="s">
        <v>8</v>
      </c>
      <c r="I212" s="24" t="s">
        <v>9</v>
      </c>
      <c r="J212" s="24" t="s">
        <v>10</v>
      </c>
    </row>
    <row r="213" spans="2:10" x14ac:dyDescent="0.25">
      <c r="B213" s="43" t="s">
        <v>393</v>
      </c>
      <c r="C213" s="44" t="s">
        <v>12</v>
      </c>
      <c r="D213" s="44"/>
      <c r="E213" s="44"/>
      <c r="F213" s="44"/>
      <c r="G213" s="43" t="s">
        <v>23</v>
      </c>
      <c r="H213" s="43" t="s">
        <v>390</v>
      </c>
      <c r="I213" s="43"/>
      <c r="J213" s="43"/>
    </row>
    <row r="214" spans="2:10" x14ac:dyDescent="0.25">
      <c r="B214" s="43" t="s">
        <v>304</v>
      </c>
      <c r="C214" s="44" t="s">
        <v>12</v>
      </c>
      <c r="D214" s="44"/>
      <c r="E214" s="44"/>
      <c r="F214" s="44"/>
      <c r="G214" s="43" t="s">
        <v>23</v>
      </c>
      <c r="H214" s="43" t="s">
        <v>305</v>
      </c>
      <c r="I214" s="43"/>
      <c r="J214" s="43"/>
    </row>
    <row r="215" spans="2:10" x14ac:dyDescent="0.25">
      <c r="B215" s="43" t="s">
        <v>306</v>
      </c>
      <c r="C215" s="44" t="s">
        <v>12</v>
      </c>
      <c r="D215" s="44"/>
      <c r="E215" s="44"/>
      <c r="F215" s="44"/>
      <c r="G215" s="43" t="s">
        <v>13</v>
      </c>
      <c r="H215" s="43" t="s">
        <v>307</v>
      </c>
      <c r="I215" s="43"/>
      <c r="J215" s="43" t="s">
        <v>308</v>
      </c>
    </row>
    <row r="216" spans="2:10" x14ac:dyDescent="0.25">
      <c r="B216" s="43" t="s">
        <v>309</v>
      </c>
      <c r="C216" s="44" t="s">
        <v>12</v>
      </c>
      <c r="D216" s="44"/>
      <c r="E216" s="44"/>
      <c r="F216" s="44"/>
      <c r="G216" s="43" t="s">
        <v>13</v>
      </c>
      <c r="H216" s="43" t="s">
        <v>310</v>
      </c>
      <c r="I216" s="43"/>
      <c r="J216" s="43" t="s">
        <v>308</v>
      </c>
    </row>
    <row r="217" spans="2:10" x14ac:dyDescent="0.25">
      <c r="B217" s="43" t="s">
        <v>311</v>
      </c>
      <c r="C217" s="44" t="s">
        <v>12</v>
      </c>
      <c r="D217" s="44"/>
      <c r="E217" s="44"/>
      <c r="F217" s="44"/>
      <c r="G217" s="43" t="s">
        <v>13</v>
      </c>
      <c r="H217" s="43" t="s">
        <v>312</v>
      </c>
      <c r="I217" s="43"/>
      <c r="J217" s="43" t="s">
        <v>308</v>
      </c>
    </row>
    <row r="218" spans="2:10" ht="30" x14ac:dyDescent="0.25">
      <c r="B218" s="43" t="s">
        <v>313</v>
      </c>
      <c r="C218" s="44"/>
      <c r="D218" s="54" t="s">
        <v>12</v>
      </c>
      <c r="E218" s="44"/>
      <c r="F218" s="44"/>
      <c r="G218" s="43" t="s">
        <v>13</v>
      </c>
      <c r="H218" s="43" t="s">
        <v>314</v>
      </c>
      <c r="I218" s="43"/>
      <c r="J218" s="43" t="s">
        <v>308</v>
      </c>
    </row>
    <row r="219" spans="2:10" ht="30" x14ac:dyDescent="0.25">
      <c r="B219" s="43" t="s">
        <v>315</v>
      </c>
      <c r="C219" s="44"/>
      <c r="D219" s="54" t="s">
        <v>12</v>
      </c>
      <c r="E219" s="44"/>
      <c r="F219" s="44"/>
      <c r="G219" s="43" t="s">
        <v>13</v>
      </c>
      <c r="H219" s="43" t="s">
        <v>316</v>
      </c>
      <c r="I219" s="43"/>
      <c r="J219" s="43" t="s">
        <v>308</v>
      </c>
    </row>
    <row r="220" spans="2:10" x14ac:dyDescent="0.25">
      <c r="B220" s="43" t="s">
        <v>317</v>
      </c>
      <c r="C220" s="44"/>
      <c r="D220" s="54" t="s">
        <v>12</v>
      </c>
      <c r="E220" s="44"/>
      <c r="F220" s="44"/>
      <c r="G220" s="43" t="s">
        <v>13</v>
      </c>
      <c r="H220" s="43" t="s">
        <v>318</v>
      </c>
      <c r="I220" s="43"/>
      <c r="J220" s="43" t="s">
        <v>308</v>
      </c>
    </row>
    <row r="221" spans="2:10" x14ac:dyDescent="0.25">
      <c r="B221" s="43" t="s">
        <v>319</v>
      </c>
      <c r="C221" s="43"/>
      <c r="D221" s="54" t="s">
        <v>12</v>
      </c>
      <c r="E221" s="43"/>
      <c r="F221" s="43"/>
      <c r="G221" s="43" t="s">
        <v>13</v>
      </c>
      <c r="H221" s="43" t="s">
        <v>320</v>
      </c>
      <c r="I221" s="43"/>
      <c r="J221" s="43" t="s">
        <v>308</v>
      </c>
    </row>
    <row r="222" spans="2:10" ht="30" x14ac:dyDescent="0.25">
      <c r="B222" s="43" t="s">
        <v>321</v>
      </c>
      <c r="C222" s="43"/>
      <c r="D222" s="54" t="s">
        <v>12</v>
      </c>
      <c r="E222" s="43"/>
      <c r="F222" s="43"/>
      <c r="G222" s="43" t="s">
        <v>13</v>
      </c>
      <c r="H222" s="43" t="s">
        <v>322</v>
      </c>
      <c r="I222" s="43"/>
      <c r="J222" s="43" t="s">
        <v>308</v>
      </c>
    </row>
    <row r="223" spans="2:10" ht="30" x14ac:dyDescent="0.25">
      <c r="B223" s="43" t="s">
        <v>323</v>
      </c>
      <c r="C223" s="43"/>
      <c r="D223" s="54" t="s">
        <v>12</v>
      </c>
      <c r="E223" s="43"/>
      <c r="F223" s="43"/>
      <c r="G223" s="43" t="s">
        <v>13</v>
      </c>
      <c r="H223" s="43" t="s">
        <v>324</v>
      </c>
      <c r="I223" s="43"/>
      <c r="J223" s="43" t="s">
        <v>308</v>
      </c>
    </row>
    <row r="224" spans="2:10" ht="30" x14ac:dyDescent="0.25">
      <c r="B224" s="43" t="s">
        <v>325</v>
      </c>
      <c r="C224" s="43"/>
      <c r="D224" s="54" t="s">
        <v>12</v>
      </c>
      <c r="E224" s="43"/>
      <c r="F224" s="43"/>
      <c r="G224" s="43" t="s">
        <v>13</v>
      </c>
      <c r="H224" s="43" t="s">
        <v>326</v>
      </c>
      <c r="I224" s="43"/>
      <c r="J224" s="43" t="s">
        <v>308</v>
      </c>
    </row>
    <row r="225" spans="2:10" x14ac:dyDescent="0.25">
      <c r="B225" s="43" t="s">
        <v>327</v>
      </c>
      <c r="C225" s="43"/>
      <c r="D225" s="54" t="s">
        <v>12</v>
      </c>
      <c r="E225" s="43"/>
      <c r="F225" s="43"/>
      <c r="G225" s="43" t="s">
        <v>13</v>
      </c>
      <c r="H225" s="43" t="s">
        <v>328</v>
      </c>
      <c r="I225" s="43"/>
      <c r="J225" s="43" t="s">
        <v>308</v>
      </c>
    </row>
    <row r="226" spans="2:10" ht="30" x14ac:dyDescent="0.25">
      <c r="B226" s="43" t="s">
        <v>329</v>
      </c>
      <c r="C226" s="43"/>
      <c r="D226" s="54" t="s">
        <v>12</v>
      </c>
      <c r="E226" s="43"/>
      <c r="F226" s="43"/>
      <c r="G226" s="43" t="s">
        <v>13</v>
      </c>
      <c r="H226" s="43" t="s">
        <v>330</v>
      </c>
      <c r="I226" s="43"/>
      <c r="J226" s="43" t="s">
        <v>308</v>
      </c>
    </row>
    <row r="227" spans="2:10" x14ac:dyDescent="0.25">
      <c r="B227" s="45"/>
      <c r="C227" s="45"/>
      <c r="D227" s="67"/>
      <c r="E227" s="45"/>
      <c r="F227" s="45"/>
      <c r="G227" s="45"/>
      <c r="H227" s="45"/>
      <c r="I227" s="45"/>
      <c r="J227" s="45"/>
    </row>
    <row r="228" spans="2:10" x14ac:dyDescent="0.25">
      <c r="G228" s="45"/>
      <c r="H228" s="45"/>
      <c r="I228" s="45"/>
      <c r="J228" s="45"/>
    </row>
    <row r="229" spans="2:10" ht="148.5" customHeight="1" x14ac:dyDescent="0.4">
      <c r="B229" s="33" t="s">
        <v>331</v>
      </c>
      <c r="C229" s="34"/>
      <c r="D229" s="34"/>
      <c r="E229" s="34"/>
      <c r="F229" s="34"/>
      <c r="G229" s="35" t="s">
        <v>7</v>
      </c>
      <c r="H229" s="36" t="s">
        <v>8</v>
      </c>
      <c r="I229" s="36" t="s">
        <v>9</v>
      </c>
      <c r="J229" s="36" t="s">
        <v>10</v>
      </c>
    </row>
    <row r="230" spans="2:10" x14ac:dyDescent="0.25">
      <c r="B230" s="43"/>
      <c r="C230" s="44"/>
      <c r="D230" s="44"/>
      <c r="E230" s="44"/>
      <c r="F230" s="44"/>
      <c r="G230" s="43"/>
      <c r="H230" s="43"/>
      <c r="I230" s="43"/>
      <c r="J230" s="43"/>
    </row>
    <row r="231" spans="2:10" x14ac:dyDescent="0.25">
      <c r="B231" s="43"/>
      <c r="C231" s="44"/>
      <c r="D231" s="44"/>
      <c r="E231" s="44"/>
      <c r="F231" s="44"/>
      <c r="G231" s="43"/>
      <c r="H231" s="43"/>
      <c r="I231" s="43"/>
      <c r="J231" s="43"/>
    </row>
    <row r="232" spans="2:10" x14ac:dyDescent="0.25">
      <c r="G232" s="45"/>
      <c r="H232" s="45"/>
      <c r="I232" s="45"/>
      <c r="J232" s="45"/>
    </row>
    <row r="233" spans="2:10" x14ac:dyDescent="0.25">
      <c r="G233" s="45"/>
      <c r="H233" s="45"/>
      <c r="I233" s="45"/>
      <c r="J233" s="45"/>
    </row>
    <row r="234" spans="2:10" x14ac:dyDescent="0.25">
      <c r="G234" s="45"/>
      <c r="H234" s="45"/>
      <c r="I234" s="45"/>
      <c r="J234" s="45"/>
    </row>
  </sheetData>
  <hyperlinks>
    <hyperlink ref="H64" r:id="rId1" display="https://geodata.fvm.dk/geoserver/ows_x000a_LandbrugsGIS - download kortdata - Landbrugsstyrelsen" xr:uid="{D7FB527C-91DA-41E0-A3AA-72EE4BEF4CD3}"/>
    <hyperlink ref="H26" r:id="rId2" xr:uid="{0FC3CFE8-B042-40C2-AC24-898BD1ACC297}"/>
    <hyperlink ref="H56" r:id="rId3" xr:uid="{C70F0D13-3B68-4A23-9DAA-A2103B31A538}"/>
    <hyperlink ref="H136" r:id="rId4" location=":~:text=P%C3%A5%20denne%20side%20kan%20myndighederne%20oprette%2C%20%C3%A6ndre%20og,mulighed%20for%20at%20hente%20data%20til%20eget%20brug." display="https://www.strandnr.dk/ - :~:text=P%C3%A5%20denne%20side%20kan%20myndighederne%20oprette%2C%20%C3%A6ndre%20og,mulighed%20for%20at%20hente%20data%20til%20eget%20brug." xr:uid="{EF78181C-F9A4-4037-B518-84AFC53A3D02}"/>
    <hyperlink ref="H189" r:id="rId5" xr:uid="{42B18614-9AD6-4FDE-828B-BFCA387B3C8A}"/>
    <hyperlink ref="H134" r:id="rId6" display="https://curis.ku.dk/ws/portalfiles/portal/340701859/Synergikort.pdf" xr:uid="{34AF2DE2-B7DC-4111-B387-F636B9DA6ECD}"/>
    <hyperlink ref="H127" r:id="rId7" location="/threads/inGroup?type=in_group&amp;feedId=207523184640&amp;view=all" xr:uid="{10C6B1E5-B933-4E68-9A90-5D5587AEEBD7}"/>
    <hyperlink ref="H10" r:id="rId8" xr:uid="{89D247BC-3F35-4EAB-8981-9EA1ECD71541}"/>
    <hyperlink ref="J10" r:id="rId9" xr:uid="{2FA6FF39-7A9E-40F9-95C2-A5C66EC0BF89}"/>
    <hyperlink ref="H12" r:id="rId10" xr:uid="{5B09D38D-D6B7-4B2E-B690-12BF32B20C60}"/>
    <hyperlink ref="H14" r:id="rId11" xr:uid="{C20DA848-94FC-4B2F-A763-5385942D546C}"/>
    <hyperlink ref="H50" r:id="rId12" xr:uid="{3F39B264-ED28-4452-BD95-A34423E6F319}"/>
    <hyperlink ref="H11" r:id="rId13" xr:uid="{8DC40095-FDF6-411D-8A0E-CEFA79EFE73A}"/>
  </hyperlinks>
  <pageMargins left="0.7" right="0.7" top="0.75" bottom="0.75" header="0.3" footer="0.3"/>
  <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49956F6B2CD9F49A5BCD72B4A10F6E8" ma:contentTypeVersion="13" ma:contentTypeDescription="Opret et nyt dokument." ma:contentTypeScope="" ma:versionID="de5a07015432d329a0c72af78565978e">
  <xsd:schema xmlns:xsd="http://www.w3.org/2001/XMLSchema" xmlns:xs="http://www.w3.org/2001/XMLSchema" xmlns:p="http://schemas.microsoft.com/office/2006/metadata/properties" xmlns:ns2="336e6836-1434-41cf-a68b-bf6ee06850ab" xmlns:ns3="63be3cb5-7166-4fdc-b0bf-b28176415b10" targetNamespace="http://schemas.microsoft.com/office/2006/metadata/properties" ma:root="true" ma:fieldsID="8f7d0e4cf6897a758c7d3ca0980101ae" ns2:_="" ns3:_="">
    <xsd:import namespace="336e6836-1434-41cf-a68b-bf6ee06850ab"/>
    <xsd:import namespace="63be3cb5-7166-4fdc-b0bf-b28176415b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e6836-1434-41cf-a68b-bf6ee0685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f06268d8-d7b1-4675-880b-08c8381ce8b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be3cb5-7166-4fdc-b0bf-b28176415b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128514-597b-48ba-88ac-e2de49324711}" ma:internalName="TaxCatchAll" ma:showField="CatchAllData" ma:web="63be3cb5-7166-4fdc-b0bf-b28176415b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be3cb5-7166-4fdc-b0bf-b28176415b10" xsi:nil="true"/>
    <lcf76f155ced4ddcb4097134ff3c332f xmlns="336e6836-1434-41cf-a68b-bf6ee06850a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AD90AD-5DEE-4069-88B2-95F7860C3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6e6836-1434-41cf-a68b-bf6ee06850ab"/>
    <ds:schemaRef ds:uri="63be3cb5-7166-4fdc-b0bf-b28176415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52565C-1690-4A19-A60D-0E4916ED2DB4}">
  <ds:schemaRefs>
    <ds:schemaRef ds:uri="http://schemas.microsoft.com/sharepoint/v3/contenttype/forms"/>
  </ds:schemaRefs>
</ds:datastoreItem>
</file>

<file path=customXml/itemProps3.xml><?xml version="1.0" encoding="utf-8"?>
<ds:datastoreItem xmlns:ds="http://schemas.openxmlformats.org/officeDocument/2006/customXml" ds:itemID="{8D00095B-18ED-42B9-8A7F-BD778F36CF21}">
  <ds:schemaRefs>
    <ds:schemaRef ds:uri="http://schemas.microsoft.com/office/2006/metadata/properties"/>
    <ds:schemaRef ds:uri="http://schemas.microsoft.com/office/infopath/2007/PartnerControls"/>
    <ds:schemaRef ds:uri="63be3cb5-7166-4fdc-b0bf-b28176415b10"/>
    <ds:schemaRef ds:uri="336e6836-1434-41cf-a68b-bf6ee06850a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Forside</vt:lpstr>
      <vt:lpstr>Arealinteresser og datasæt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Jensen</dc:creator>
  <cp:keywords/>
  <dc:description/>
  <cp:lastModifiedBy>Elin Willum Dannerbo</cp:lastModifiedBy>
  <cp:revision/>
  <dcterms:created xsi:type="dcterms:W3CDTF">2025-03-27T13:38:07Z</dcterms:created>
  <dcterms:modified xsi:type="dcterms:W3CDTF">2025-08-15T08:06:01Z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0x010100149956F6B2CD9F49A5BCD72B4A10F6E8</vt:lpwstr>
  </property>
  <property fmtid="{D5CDD505-2E9C-101B-9397-08002B2CF9AE}" pid="3" name="MediaServiceImageTags">
    <vt:lpwstr/>
  </property>
</Properties>
</file>