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kl365-my.sharepoint.com/personal/siju_kl_dk/Documents/Skrivebord/"/>
    </mc:Choice>
  </mc:AlternateContent>
  <xr:revisionPtr revIDLastSave="0" documentId="8_{FC8E22CB-336F-417A-968F-92D008283FEC}" xr6:coauthVersionLast="47" xr6:coauthVersionMax="47" xr10:uidLastSave="{00000000-0000-0000-0000-000000000000}"/>
  <bookViews>
    <workbookView xWindow="29925" yWindow="1125" windowWidth="21600" windowHeight="11235" activeTab="2" xr2:uid="{108540ED-18C1-45B5-914A-5DFBB91B77E2}"/>
  </bookViews>
  <sheets>
    <sheet name="Forside" sheetId="5" r:id="rId1"/>
    <sheet name="Arealinteresser og datasæt" sheetId="6" r:id="rId2"/>
    <sheet name="Satellitdata" sheetId="7" r:id="rId3"/>
  </sheets>
  <definedNames>
    <definedName name="_xlnm._FilterDatabase" localSheetId="2" hidden="1">Satellitdata!$A$2:$M$7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1" i="5" l="1"/>
  <c r="L25" i="5"/>
  <c r="D25" i="5"/>
  <c r="D17" i="5"/>
  <c r="D13" i="5"/>
  <c r="Q22" i="5"/>
  <c r="Q18" i="5"/>
  <c r="P17" i="5"/>
  <c r="Q14" i="5"/>
  <c r="P13" i="5"/>
  <c r="M26" i="5"/>
  <c r="M22" i="5"/>
  <c r="L21" i="5"/>
  <c r="M18" i="5"/>
  <c r="L17" i="5"/>
  <c r="M14" i="5"/>
  <c r="L13" i="5"/>
  <c r="I26" i="5"/>
  <c r="H25" i="5"/>
  <c r="I22" i="5"/>
  <c r="H21" i="5"/>
  <c r="I18" i="5"/>
  <c r="H17" i="5"/>
  <c r="I14" i="5"/>
  <c r="H13" i="5"/>
  <c r="E26" i="5"/>
  <c r="E22" i="5"/>
  <c r="D21" i="5"/>
  <c r="E18" i="5"/>
  <c r="E14" i="5"/>
</calcChain>
</file>

<file path=xl/sharedStrings.xml><?xml version="1.0" encoding="utf-8"?>
<sst xmlns="http://schemas.openxmlformats.org/spreadsheetml/2006/main" count="1223" uniqueCount="567">
  <si>
    <t>Samlet oversigt over arealinteresser og datasæt</t>
  </si>
  <si>
    <t>Indholdsfortegnelsen herunder giver dig adgang til en oversigt over datasæt, som vil være gode at bruge til analyse af de enkelte arealinteresser.</t>
  </si>
  <si>
    <r>
      <t xml:space="preserve">I bruttolisten på næste fane findes alle arealinteresserne og de tilhørende datasæt. Der er også en kolonne </t>
    </r>
    <r>
      <rPr>
        <i/>
        <sz val="11"/>
        <color theme="1"/>
        <rFont val="Aptos Narrow"/>
        <family val="2"/>
        <scheme val="minor"/>
      </rPr>
      <t>Satellitdata</t>
    </r>
    <r>
      <rPr>
        <sz val="11"/>
        <color theme="1"/>
        <rFont val="Aptos Narrow"/>
        <family val="2"/>
        <scheme val="minor"/>
      </rPr>
      <t xml:space="preserve"> som har europæisk data der også kan være relevant til analyser</t>
    </r>
  </si>
  <si>
    <t>Alle datasæt er listet i venstre kolonne af bruttolisten (kolonne B), og der er angivet forslag til forskellige analytiske tilgange til analyse af den pågældende arealinteresse i ovenover datasættene (i kolonne D-F).</t>
  </si>
  <si>
    <t>Oversigten er skabt gennem dialog med kommuner og andre interessenter i projektet www.kl.dk/ASK</t>
  </si>
  <si>
    <t>Der vil hele tiden komme nye data - og nye analysetilgange til - så hold øje med versionsnummeret</t>
  </si>
  <si>
    <t>Landbrug</t>
  </si>
  <si>
    <t>Biodiversitet</t>
  </si>
  <si>
    <t>Byudvikling</t>
  </si>
  <si>
    <t>Infrastruktur</t>
  </si>
  <si>
    <t>Antal lag:</t>
  </si>
  <si>
    <t>Antal lag</t>
  </si>
  <si>
    <t xml:space="preserve">Foreslåede analysetilgange: </t>
  </si>
  <si>
    <t>Skov</t>
  </si>
  <si>
    <t>Grundvand</t>
  </si>
  <si>
    <t>Søer og åer</t>
  </si>
  <si>
    <t>Råstoffer</t>
  </si>
  <si>
    <t>Lavbund</t>
  </si>
  <si>
    <t>Rekreativ + turisme</t>
  </si>
  <si>
    <t>Klimatilpasning</t>
  </si>
  <si>
    <t>Kystvande</t>
  </si>
  <si>
    <t>Vådområder</t>
  </si>
  <si>
    <t>Kulturmiljø</t>
  </si>
  <si>
    <t>VE-anlæg</t>
  </si>
  <si>
    <t>Satellitdata</t>
  </si>
  <si>
    <t>Hvis du er interesseret i at læse mere om, hvordan de forskellige arealinteresser enten har god synergi eller udelukker hinanden, kan du kigge i rapporten Danmarks Arealer (Concito, 2023) - hvor nedenstående figur framgår af side 19</t>
  </si>
  <si>
    <t>Danmarks_arealer_web.pdf</t>
  </si>
  <si>
    <t>Figur 7. En lang række aktiviteter kan i større eller mindre grad ske 
på samme areal, andre kan ikke. Jo mørkere en farve, desto bedre 
er muligheden for at kombinere to aktiviteter. Kilde: CONCITO</t>
  </si>
  <si>
    <t>Arealinteresser og datasæt</t>
  </si>
  <si>
    <t xml:space="preserve">Sammenfatning af arealinteresseskemaer udfyldt på baggrund af ASK workshops, webinar og cases </t>
  </si>
  <si>
    <t>Al landbrugsjord indgår i analysen</t>
  </si>
  <si>
    <t>Vægt på særlig værdifuld landbrugsjord</t>
  </si>
  <si>
    <t>De fremtidige robuste arealer</t>
  </si>
  <si>
    <t>Fokus på den "dårlige" landbrugsjord</t>
  </si>
  <si>
    <t>Kilde</t>
  </si>
  <si>
    <t>Link</t>
  </si>
  <si>
    <t>Anvendelse</t>
  </si>
  <si>
    <t xml:space="preserve">Bemærkning </t>
  </si>
  <si>
    <t>Dato for seneste gennemgang af datasæt</t>
  </si>
  <si>
    <t>Datadeklaration</t>
  </si>
  <si>
    <t>Markblokke</t>
  </si>
  <si>
    <t>x</t>
  </si>
  <si>
    <t>DMP</t>
  </si>
  <si>
    <t>urn:dmp:ds:markblokke-2026</t>
  </si>
  <si>
    <t>Bruges til at udvælge arealer der er landbrugsjord. Arealer i omdrift kan udvælges</t>
  </si>
  <si>
    <t xml:space="preserve">Der kan trækkes data om hvorvidt marken er i omdrift (via kode for mb-type OMD)
Det giver mening at bruge 'mark' eller 'markblokke' - laget som grundsten i en gis analyse for at udtage omdriftjord </t>
  </si>
  <si>
    <t>Marker</t>
  </si>
  <si>
    <t>urn:dmp:ds:marker-2026</t>
  </si>
  <si>
    <r>
      <t>Kan udvælge højværdiafgrøder ud fra markers afgrødekode (der ligger flere data bag login ((L</t>
    </r>
    <r>
      <rPr>
        <sz val="11"/>
        <color theme="6"/>
        <rFont val="Aptos Narrow"/>
        <family val="2"/>
        <scheme val="minor"/>
      </rPr>
      <t>BST selvbetjening))</t>
    </r>
    <r>
      <rPr>
        <sz val="11"/>
        <color theme="1"/>
        <rFont val="Aptos Narrow"/>
        <family val="2"/>
        <scheme val="minor"/>
      </rPr>
      <t xml:space="preserve"> </t>
    </r>
  </si>
  <si>
    <r>
      <t>Der kan trækkes data om hvor vidt marken er i omdrift (via afgrødekoden)
Det giver mening at bruge '</t>
    </r>
    <r>
      <rPr>
        <i/>
        <sz val="11"/>
        <color theme="1"/>
        <rFont val="Aptos Narrow"/>
        <family val="2"/>
        <scheme val="minor"/>
      </rPr>
      <t xml:space="preserve">mark' </t>
    </r>
    <r>
      <rPr>
        <sz val="11"/>
        <color theme="1"/>
        <rFont val="Aptos Narrow"/>
        <family val="2"/>
        <scheme val="minor"/>
      </rPr>
      <t>eller</t>
    </r>
    <r>
      <rPr>
        <i/>
        <sz val="11"/>
        <color theme="1"/>
        <rFont val="Aptos Narrow"/>
        <family val="2"/>
        <scheme val="minor"/>
      </rPr>
      <t xml:space="preserve"> 'markblokke'</t>
    </r>
    <r>
      <rPr>
        <sz val="11"/>
        <color theme="1"/>
        <rFont val="Aptos Narrow"/>
        <family val="2"/>
        <scheme val="minor"/>
      </rPr>
      <t xml:space="preserve"> -</t>
    </r>
    <r>
      <rPr>
        <i/>
        <sz val="11"/>
        <color theme="1"/>
        <rFont val="Aptos Narrow"/>
        <family val="2"/>
        <scheme val="minor"/>
      </rPr>
      <t xml:space="preserve"> laget </t>
    </r>
    <r>
      <rPr>
        <sz val="11"/>
        <color theme="1"/>
        <rFont val="Aptos Narrow"/>
        <family val="2"/>
        <scheme val="minor"/>
      </rPr>
      <t xml:space="preserve">som grundsten i en gis analyse for at udtage omdriftjord </t>
    </r>
  </si>
  <si>
    <t xml:space="preserve">Jordartskortet </t>
  </si>
  <si>
    <t>urn:dmp:ds:jordartskort-1-200-000</t>
  </si>
  <si>
    <t>Kortet viser en landsdækkende klassificering og udbredelse af jordarter, kan bruges til eks. at kortlægge "god" og "dårlig" landbrugsjord</t>
  </si>
  <si>
    <t>Kortet kan ikke anbefales brugt i sagsbehandling eller til andre formål hvor større præcision er påkrævet.</t>
  </si>
  <si>
    <t>Særlig værdifuld landbrugsjord</t>
  </si>
  <si>
    <t>urn:dmp:ds:saerligt-vaerdifuldt-landbrugsomraade-vedtaget</t>
  </si>
  <si>
    <t>Analyse kan også købes via landbrugsrådgivere.</t>
  </si>
  <si>
    <t>AU tørvekort</t>
  </si>
  <si>
    <t>Anden</t>
  </si>
  <si>
    <t>https://agro-open-geodata-gis-au.hub.arcgis.com/datasets/c75bed2ec2c241a0998d34f8e6ac1c7b/about</t>
  </si>
  <si>
    <t xml:space="preserve">udstillet som WFS eller lign. nogen steder, men det kan downloades i tif-format (i flere forskellige udgaver alt efter jorddybde: 30, 60, 100 og 200 cm) </t>
  </si>
  <si>
    <t xml:space="preserve">Kortet kaldes nogle steder for ’JB-kortet’ og andre steder ’JB2024’. Læs mere her: Revidering_jordbundstypekort_1705_2024.pdf </t>
  </si>
  <si>
    <t>Dyrkningsvaerdier_ Kvadratnet100m</t>
  </si>
  <si>
    <t>https://erda.ku.dk/archives/2fa7d076ef686b4e74a3474d865478a8/published-archive.html</t>
  </si>
  <si>
    <t>Institut for Fødevare- og Ressourceøkonomi har som led i sin aftale med Ministeriet om Fødevarer, Landbrug og Fiskeri om forskningsbaseret myndighedsbetjening kortlagt dyrkningsværdierne for den danske landbrugsjord for Landbrugsstyrelsen. Datasættet, som deles her, består af selve kortlægningen samt de baggrundsdata fra Landbrugsstyrelsen, som ligger til grund for kortlægningen.</t>
  </si>
  <si>
    <t>Læs mere: https://curis.ku.dk/ws/portalfiles/portal/328902547/IFRO_Udredning_2022_27.pdf</t>
  </si>
  <si>
    <t>RUCs Helhedsløsning for arealplanlægning</t>
  </si>
  <si>
    <t>https://experience.arcgis.com/experience/b8f3547fec04454bbe345773fb501588/</t>
  </si>
  <si>
    <t>Tager udgangspunkt i jordbundsforhold, så det kan bruges til at sige noget om "ideelle anvendelser"</t>
  </si>
  <si>
    <t>Ikke landsdækkende. Der kan ikke hentes WFS forbindelse til denne data</t>
  </si>
  <si>
    <t>Ejerforhold</t>
  </si>
  <si>
    <t>https://gst.dk/ansvarsomraader/matrikel-og-ejendomsregistrering/ejerfortegnelsen</t>
  </si>
  <si>
    <t>Ejerforhold kan være relevante for at vurde mulighed/villighed til omlægning</t>
  </si>
  <si>
    <t>Evt. OIS eller LOIS (eller lignende)</t>
  </si>
  <si>
    <t>Husdyrdata</t>
  </si>
  <si>
    <t>CHR - Det Centrale Husdyrbrugsregister. https://chr.fvst.dk/chri/faces/frontpage;jsessionid=M0RnG2Ddvt9-VQCf24cWeeTZzLZPa2o3-jNzSA2UU6arbC647ecb!1892393457
file:///C:/Users/lihv/Downloads/Vejledning_til_at_benytte_FVM_Web_Services.pdf</t>
  </si>
  <si>
    <t>Genopdyrkningsret</t>
  </si>
  <si>
    <t>GeoFA</t>
  </si>
  <si>
    <t>Hent GeoFA-data i GIS: https://confluence.sdfi.dk/pages/viewpage.action?pageId=175014435</t>
  </si>
  <si>
    <t xml:space="preserve">Ligger lokalt hos kommunerne </t>
  </si>
  <si>
    <t>Er muligt at registrere i GeoFA fra 2025</t>
  </si>
  <si>
    <t xml:space="preserve">Målrettet kvælstofregulering </t>
  </si>
  <si>
    <t>urn:dmp:ds:indsatsbehov-i-maalrettet-kvaelstofregulering-2026</t>
  </si>
  <si>
    <t>Kortet viser det vejledende behov for efterafgrøder i pct. af efterafgrødegrundlaget i et kystvandopland i 2026.</t>
  </si>
  <si>
    <t>Retentionskort</t>
  </si>
  <si>
    <t>urn:dmp:ds:kvaelstofretention-version-2025</t>
  </si>
  <si>
    <t>Retentionskortet viser graden af kvælstof som tilbageholdes/omdannes i jorden (og dermed ikke udvaskes)</t>
  </si>
  <si>
    <t>Markudledningskort 2025</t>
  </si>
  <si>
    <t>urn:dmp:ds:markudledningskort-2025</t>
  </si>
  <si>
    <t>Markudledningskortet viser, hvordan kvælstofudledningen til kyst fra dyrkede marker varierer som følge af naturgivne forskelle, dvs. som følge af jordtype, netto-nedbør og kvælstofretention. </t>
  </si>
  <si>
    <t xml:space="preserve">Læs evt. mere om markudledningskortet her:
https://www.landbrugsinfo.dk/public/3/e/0/natur_vandmiljo_markudledningskort_kvalstofudledning </t>
  </si>
  <si>
    <t>Terrænhældning over 6 gr.</t>
  </si>
  <si>
    <t>urn:dmp:ds:terraenhaeldning-over-6-gr</t>
  </si>
  <si>
    <t>Terrænhældning kan bruges til at udpege landbrugsjord der er vanskelig at dyrke</t>
  </si>
  <si>
    <t>Arealanvendelse, landbrug, 2025</t>
  </si>
  <si>
    <t>urn:dmp:ds:arealanvendelse-landbrug-2025</t>
  </si>
  <si>
    <t>Kortet indeholder en klassificering af landbrugsarealer. Der er fire kategorier; omdrift, permanent græs, permanente afgrøder og tidligere landbrugsarealer</t>
  </si>
  <si>
    <t xml:space="preserve">Jordbundskortet </t>
  </si>
  <si>
    <t>urn:dmp:ds:jordbundskort-2024</t>
  </si>
  <si>
    <t>Kortet viser fordelingen af jordtyper. Jordtyperne er angivet som JB-numre (JB1-JB12).</t>
  </si>
  <si>
    <t xml:space="preserve">
Udpegningskort - Permanent Ekstensivering 2026</t>
  </si>
  <si>
    <t>urn:dmp:ds:udpegningskort-permanent-ekstensivering-2026</t>
  </si>
  <si>
    <t xml:space="preserve">Permanent ekstensivering er målrettet områder med enten kulstofrige landbrugsarealer eller stort kvælstofindsatsbehov med- eller uden vådområdepotentiale.Formålet med dette korttema er at udstille de områder, der er kulstofrige og/eller har et stort kvælstofindsatsbehov. </t>
  </si>
  <si>
    <t>Foreløbige Udledningsgrænser til Udledningsbaseret Markregulering</t>
  </si>
  <si>
    <t>urn:dmp:ds:foreloebige-udledningsgraenser-til-udledningsbaseret-markregulering</t>
  </si>
  <si>
    <t>Udledningsgrænserne danner grundlag for beregningen af bedriftens udledningskvote. De foreløbige udledningsgrænser er et tidligt estimat på, hvor meget kvælstof, der må udledes pr. hektar markareal til kystvandene i 2027. De endelige udledningsgrænser forventes udmeldt i september 2026.</t>
  </si>
  <si>
    <t>Læs mere om udledningsgrænserne til Udledningsbaseret Markregulering her: https://sgav.dk/groen-trepart/kvaelstofregulering-og-arealomlaegning/kvaelstofregulering/udledningsgraenser-for-kvaelstof</t>
  </si>
  <si>
    <t>Økologiske arealer 2012-2025</t>
  </si>
  <si>
    <t>urn:dmp:dsgroup:oekologiske-arealer-2012-2024</t>
  </si>
  <si>
    <t>Kortlagene viser placeringen af økologiske marker, der er fuldt omlagte, under omlægning eller planlagt at skulle omlægges til økologisk jordbrugsproduktion ved udgangen af hvert år, i perioden 2012-2014. </t>
  </si>
  <si>
    <t>MARS - Vinterafgrøder til hensigtserklæring</t>
  </si>
  <si>
    <t>urn:dmp:ds:mars-vinterafgroeder-til-hensigtserklaering</t>
  </si>
  <si>
    <t>Med en hensigtserklæring er det muligt for lodsejer at angive om de har til hensigt at indgå i et udtagningsprojekt.</t>
  </si>
  <si>
    <t xml:space="preserve">
MARS Projekter samlet</t>
  </si>
  <si>
    <t>urn:dmp:ds:mars-projekter-samlet</t>
  </si>
  <si>
    <t>Laget indeholder alle projekter der er ansøgt i MARS (Multi Areal Registrerings System) og som har fået tilsagn. Effektberegningen af projekterne i laget opgøres i MARS' statusmodul.</t>
  </si>
  <si>
    <t>MARS - Skitseprojekter</t>
  </si>
  <si>
    <t>urn:dmp:ds:mars-skitseprojekter</t>
  </si>
  <si>
    <t>Temaet viser de skitseprojekter der er indtegnet i MARS (Multifunktionel Arealregistrering) af de lokale treparter, som en del af omlægningsplanerne i Den Grønne Trepart.</t>
  </si>
  <si>
    <t xml:space="preserve">Skov </t>
  </si>
  <si>
    <t xml:space="preserve">Nærhed til eksisterende skov           </t>
  </si>
  <si>
    <t>Bynær skov</t>
  </si>
  <si>
    <t>Ønsket skov</t>
  </si>
  <si>
    <t>Produktionsskov</t>
  </si>
  <si>
    <t>GeoDanmark skovtema</t>
  </si>
  <si>
    <t>urn:dmp:ds:skove-geodanmark</t>
  </si>
  <si>
    <t>Skovtemaet viser afggrænsning af skove (af forskellig art)</t>
  </si>
  <si>
    <t>Der kan forkomme forskel i de kortlagte skove mellem hhv. De digetale skovkort og GeoDanmark skove</t>
  </si>
  <si>
    <t>Digitalt Skovkort 2022</t>
  </si>
  <si>
    <t>urn:dmp:ds:digitalt-skovkort-2022</t>
  </si>
  <si>
    <t>Digitalt Skovkort – Arealkort er en oversigt over alle danske skove der kan observeres fra rummet</t>
  </si>
  <si>
    <t xml:space="preserve">Naturstyrelsens arealer </t>
  </si>
  <si>
    <t>urn:dmp:ds:naturstyrelsens-arealoversigt</t>
  </si>
  <si>
    <t xml:space="preserve">Naturstryelsens arealanvendelse på egne arealer- for at katagoriseres i avendelse pr. litra brug: 'saba_litra_evw', hvis laget hentes som WFS fra MiljøGIS </t>
  </si>
  <si>
    <t xml:space="preserve">Kan også hentes som WFS på MiljøGIS (rul helt ned i bunden af siden) </t>
  </si>
  <si>
    <t xml:space="preserve">Urørt skov - tilsagn </t>
  </si>
  <si>
    <t>urn:dmp:dsgroup:uroert-skov-samlet</t>
  </si>
  <si>
    <t xml:space="preserve">Samlet urørt skov  tilsang for 2017-2022 </t>
  </si>
  <si>
    <t xml:space="preserve">Lag skal hentes igennem WFS enkelvis </t>
  </si>
  <si>
    <t>Fredskov</t>
  </si>
  <si>
    <t>urn:dmp:ds:fredskov-sdfe</t>
  </si>
  <si>
    <t>Privat skovrejsning</t>
  </si>
  <si>
    <t>urn:dmp:ds:privat-skovrejsning-ansoegt-samlet</t>
  </si>
  <si>
    <t>Gammel skovjordbund</t>
  </si>
  <si>
    <t>urn:dmp:ds:gammel-skovjordbund</t>
  </si>
  <si>
    <t>HNV skov</t>
  </si>
  <si>
    <t>urn:dmp:ds:hnv-skov</t>
  </si>
  <si>
    <t>HNV skovarter</t>
  </si>
  <si>
    <t>urn:dmp:ds:hnv-skov-arter</t>
  </si>
  <si>
    <t>HNV skov proxy</t>
  </si>
  <si>
    <t>urn:dmp:ds:hnv-skov-proxy</t>
  </si>
  <si>
    <t>Skovnaturtyper</t>
  </si>
  <si>
    <t>urn:dmp:ds:skovnaturtyper-2016-2019</t>
  </si>
  <si>
    <t>Zonekort</t>
  </si>
  <si>
    <t>urn:dmp:ds:planlaegning-zonekort</t>
  </si>
  <si>
    <t>KP skovrejsning</t>
  </si>
  <si>
    <t>urn:dmp:ds:skovrejsningsomraader-vedtaget</t>
  </si>
  <si>
    <t>Kvaliteten (især ajourføringsfrekvensen) af data fra kommuneplanen vil variere fra kommune til kommune</t>
  </si>
  <si>
    <t>Udtagningsprojekter samlet</t>
  </si>
  <si>
    <t>urn:dmp:dsgroup:udtagningsprojekter-samlet</t>
  </si>
  <si>
    <t>datasamling består af udtagningsprojekter fra forskellige tilskudsordninger søgt fra 2009 og frem.
Den inkluderer projekter fra de kollektive virkemidler (minivådområder, kvælstofvådområder, lavbundsprojekter og privat skovrejsning)</t>
  </si>
  <si>
    <t>MARS - National skovrejsning</t>
  </si>
  <si>
    <t>urn:dmp:ds:mars-national-skovrejsning</t>
  </si>
  <si>
    <t xml:space="preserve">Laget viser alle skovrejsningsprojekter, der er ansøgt under den nationale skovrejsningsordning. </t>
  </si>
  <si>
    <t>Lavbund på de kulstofrige jorde</t>
  </si>
  <si>
    <t>Udvid eksisterende lavbundsområder</t>
  </si>
  <si>
    <t>Supplerende analyser til placering af lavbund</t>
  </si>
  <si>
    <t>Kulstof2022</t>
  </si>
  <si>
    <t>urn:dmp:ds:kulstof-2022-lavbundskort</t>
  </si>
  <si>
    <t>Kulstof22 viser områder hvor der er mindst 6% kulstof i jordbunden</t>
  </si>
  <si>
    <t>Langt de fleste bruger kulstof2022-kortet til grundanalyse</t>
  </si>
  <si>
    <t>Kulstof3-6%</t>
  </si>
  <si>
    <t>urn:dmp:ds:kulstof-2022-3-6-toerv</t>
  </si>
  <si>
    <t>Tekstur2014</t>
  </si>
  <si>
    <t>urn:dmp:ds:tekstur-2014</t>
  </si>
  <si>
    <t>Måske modsvarer dette 3-6 % kortet i kulstof2022-kortet</t>
  </si>
  <si>
    <t>Udtagningssted for supplerende kulstofprøver</t>
  </si>
  <si>
    <t>urn:dmp:ds:udtagningssted-for-supplerende-kulstofproever</t>
  </si>
  <si>
    <t>KP Lavbundsarealer, vedtaget</t>
  </si>
  <si>
    <t>urn:dmp:ds:lavbundsarealer-vedtaget</t>
  </si>
  <si>
    <t xml:space="preserve">Potentialekort for lavbundsprojekter (LBST) </t>
  </si>
  <si>
    <t>urn:dmp:ds:lavbund-potentialekort</t>
  </si>
  <si>
    <t>Etableret lavbundsprojekt</t>
  </si>
  <si>
    <t>urn:dmp:ds:lavbundsprojekter-etableret</t>
  </si>
  <si>
    <t>Forundersøgt lavbundsprojekt</t>
  </si>
  <si>
    <t>urn:dmp:ds:lavbundsprojekter-forundersoegelser</t>
  </si>
  <si>
    <t>Tænketanken Hav, udpegnings af arealer til kvælstofreduktion</t>
  </si>
  <si>
    <t xml:space="preserve">https://cdn.sanity.io/files/bo7el0jo/production/a1b220f1a8cf1b95f22e46cfaa4752fe65fa0f29.pdf
https://cdn.sanity.io/files/bo7el0jo/production/1ab3edce6f455963e3aa95488b9c5a4470e2ddf7.pdf </t>
  </si>
  <si>
    <t>Findes kun som .pdf - men georeferer evt. kortene ind i GIS</t>
  </si>
  <si>
    <t>Drænkort</t>
  </si>
  <si>
    <t>Mange kommuner har købt egne drænkort. GeoFA har mulighed for at registrere drænkort</t>
  </si>
  <si>
    <t>Bluespot</t>
  </si>
  <si>
    <t>urn:dmp:dsgroup:bluespot-lavninger</t>
  </si>
  <si>
    <t>Vandløb</t>
  </si>
  <si>
    <t>urn:dmp:ds:beskyttede-vandloeb</t>
  </si>
  <si>
    <t>Det anbefales af medtage alle vandløb i analyse, og ikke kun de beskyttede</t>
  </si>
  <si>
    <t>Terrænforhold</t>
  </si>
  <si>
    <t>urn:dmp:ds:danmarks-hoejdemodel-terraen-skyggekort</t>
  </si>
  <si>
    <t xml:space="preserve">Hillshade mm. + 25 cm højdekurvekort </t>
  </si>
  <si>
    <t>Historiske kort</t>
  </si>
  <si>
    <t>https://mst.dk/erhverv/tilskud-miljoeviden-og-data/data-og-databaser/miljoegis-data-om-natur-og-miljoe-paa-webkort</t>
  </si>
  <si>
    <t>Videnskabernes Selskabs Kort fra 1768-1805</t>
  </si>
  <si>
    <t>Museums GIS (georefererede O1-kort) og de høje og lave målebordsblade</t>
  </si>
  <si>
    <t>https://www.museumsgis.dk/kort/</t>
  </si>
  <si>
    <t>Ser ikke ud til at være tilgængelige som wfs/download.
Lav evt. et .pdf udsnit og georeferer ind i eget GIS</t>
  </si>
  <si>
    <t>Eksisterende vådområder</t>
  </si>
  <si>
    <t>Vådområder hvor der er meget kvælstof</t>
  </si>
  <si>
    <t>Vådområder hvor der er vand</t>
  </si>
  <si>
    <t xml:space="preserve">Supplerende analyser til potentielle vådområder </t>
  </si>
  <si>
    <t>Eksisterende vådområder(lokal data)</t>
  </si>
  <si>
    <t xml:space="preserve">Anden </t>
  </si>
  <si>
    <t xml:space="preserve">Lokale data og viden om vådområder </t>
  </si>
  <si>
    <t>Fosforvådområder etableret</t>
  </si>
  <si>
    <t>urn:dmp:ds:fosforvaadomraader-etableret</t>
  </si>
  <si>
    <t>Kvælstofvådområder etableret</t>
  </si>
  <si>
    <t>urn:dmp:ds:kvaelstofvaadomraader-etableret</t>
  </si>
  <si>
    <t>Minivådområdekort 2025, før høring og frigivelse af arealer</t>
  </si>
  <si>
    <t>urn:dmp:ds:minivaadomraadekort-2025-foer-hoering-og-frigivelse-af-arealer</t>
  </si>
  <si>
    <t>Udpegningskortet er lavet for at kortlægge, hvor der umiddelbart er størst potentiale for at etablere henholdsvis vådområder og mini- vådområder. Læs mere på https://lbst.dk/Media/638741907254705427/Faktaark%20miniv%C3%A5domr%C3%A5der%202025.pdf</t>
  </si>
  <si>
    <t>Minivådområder ansøgt 2018-2024</t>
  </si>
  <si>
    <t>urn:dmp:ds:minivaadomraader-ansoegt-2018
urn:dmp:ds:minivaadomraader-ansoegt-2024</t>
  </si>
  <si>
    <t>Laget indeholder alle gældende tilsagn for et givent år til minivådområder indtegnet af ansøgere.</t>
  </si>
  <si>
    <t>Kvælstofvådområder forundersøgelser</t>
  </si>
  <si>
    <t>urn:dmp:ds:kvaelstofvaadomraader-forundersoegelser</t>
  </si>
  <si>
    <t>Kortet er et samlelag for alle etableringer for kvælstofvådområder og indeholder tilsagn meddelt til etablering af kvælstofvådområder.</t>
  </si>
  <si>
    <t>Retentionskortet 2025</t>
  </si>
  <si>
    <t>N-vådområdepotentiale</t>
  </si>
  <si>
    <t>urn:dmp:ds:n-vaadomraadepotentiale</t>
  </si>
  <si>
    <t>Nye data forventes 2025</t>
  </si>
  <si>
    <t>Sø (del)vandoplande</t>
  </si>
  <si>
    <t>urn:dmp:ds:soeoplande-med-skaerpede-fosforlofter</t>
  </si>
  <si>
    <t>Natura 2000 hydrologi etableret</t>
  </si>
  <si>
    <t>urn:dmp:ds:natura-2000-hydrologi-etableret</t>
  </si>
  <si>
    <t>Natura 2000 hydrologi forundersøgelser</t>
  </si>
  <si>
    <t>urn:dmp:ds:natura-2000-hydrologi-forundersoegelser</t>
  </si>
  <si>
    <t>Natura 2000 arealer til hydrologi</t>
  </si>
  <si>
    <t>urn:dmp:ds:natura-2000-arealer-til-hydrologi</t>
  </si>
  <si>
    <t xml:space="preserve">Vådområde potentiale </t>
  </si>
  <si>
    <t>urn:dmp:ds:vaadomraadepotentiale-2026</t>
  </si>
  <si>
    <t>Kortet viser områder der har potentiale for at blive vådområder.</t>
  </si>
  <si>
    <t>Vand natur og skov projekter 2026</t>
  </si>
  <si>
    <t>urn:dmp:ds:vand-natur-og-skovprojekter-2026</t>
  </si>
  <si>
    <t>Laget indeholder alle relevante vådområde- eller naturprojekter, der medvirker til Danmarks gennemførsel af vandramme-, habitat- eller fuglebeskyttelsesdirektivet.</t>
  </si>
  <si>
    <t>MARS - Hensigtserklæringer</t>
  </si>
  <si>
    <t>urn:dmp:ds:mars-hensigtserklaeringer</t>
  </si>
  <si>
    <t>Temaet viser de hensigtserklæringer der er indsendt i MARS (Multifunktionel Arealregistrering). En hensigtserklæring er en tilkendegivelse af, at ejeren af et areal har til hensigt at lade arealet indgå i et fremtidigt vådlægningsprojekt.</t>
  </si>
  <si>
    <t xml:space="preserve">
MARS - GLM10 til hensigtserklæring</t>
  </si>
  <si>
    <t>urn:dmp:ds:mars-glm10-til-hensigtserklaering</t>
  </si>
  <si>
    <t xml:space="preserve">MARS - Midlertidig ekstensivering til hensigtserklæring
</t>
  </si>
  <si>
    <t>urn:dmp:ds:mars-midlertidig-ekstensivering-til-hensigtserklaering</t>
  </si>
  <si>
    <t>Beskyt eksisterende naturværdier</t>
  </si>
  <si>
    <t>Øge diodiversitet hvor der er potentiale</t>
  </si>
  <si>
    <t>Sammenhængende natur</t>
  </si>
  <si>
    <t>Særlig artsbeskyttelse</t>
  </si>
  <si>
    <t>§3 natur</t>
  </si>
  <si>
    <t>urn:dmp:ds:beskyttede-naturtyper</t>
  </si>
  <si>
    <t>Bilag-IV</t>
  </si>
  <si>
    <t>urn:dmp:ds:fund-af-arter-paa-habitatdirektivets-bilag-iv-fra-arter-dk</t>
  </si>
  <si>
    <t>Natura 2000: Habitatområder</t>
  </si>
  <si>
    <t>urn:dmp:ds:natura2000-habitatomraader</t>
  </si>
  <si>
    <t>Natura 2000: Ramsarområder</t>
  </si>
  <si>
    <t>urn:dmp:ds:ramsaromraader</t>
  </si>
  <si>
    <t>Natura 2000: Fuglebeskyttelse</t>
  </si>
  <si>
    <t>urn:dmp:ds:natura2000-fuglebeskyttelse</t>
  </si>
  <si>
    <t>Artsfund</t>
  </si>
  <si>
    <t>urn:dmp:ds:alle-fund-fra-arter-dk</t>
  </si>
  <si>
    <t>DOF fuglebase</t>
  </si>
  <si>
    <t>DOFbasen - af Dansk Ornitologisk Forening</t>
  </si>
  <si>
    <t xml:space="preserve">HNV 1-4 og 5-13 </t>
  </si>
  <si>
    <t>urn:dmp:ds:hnv-2025-vaerdi-1-4, urn:dmp:ds:hnv-2025-vaerdi-5-13</t>
  </si>
  <si>
    <t>Biodiversitetsprioriteringskort (til lavbundsområder), DCE</t>
  </si>
  <si>
    <t>urn:dmp:ds:biodiversitetsprioriteringskort</t>
  </si>
  <si>
    <t>Temaet viser prioritering af biodiversitet ved udtagning af og genopretning af kulstofrige lavbundsjorde. Der vises 12 klasser, hvor 1 repræsenterer den højeste forventede biodiversitetseffekt og 12 repræsenterer den laveste forventede biodiversitetseffekt.</t>
  </si>
  <si>
    <t>30% beskyttet natur (AU)</t>
  </si>
  <si>
    <t>urn:dmp:ds:forslag-til-30-beskyttede-naturomraader</t>
  </si>
  <si>
    <t>Store naturområder (KU)</t>
  </si>
  <si>
    <t>urn:dmp:ds:store-naturomraader-prioritering-1</t>
  </si>
  <si>
    <t>KP Grønt Danmarkskort</t>
  </si>
  <si>
    <t>urn:dmp:dsgroup:groent-danmarkskort</t>
  </si>
  <si>
    <t>Biodiversitetskortet</t>
  </si>
  <si>
    <t>https://miljoegis.mim.dk/spatialmap?profile=miljoegis-plangroendk</t>
  </si>
  <si>
    <t xml:space="preserve">Dette er en samling af flere lag - udvælg de relvante </t>
  </si>
  <si>
    <t>Biodiversitetskortet - Bioscore</t>
  </si>
  <si>
    <t>urn:dmp:ds:biodiversitetskortet-bioscore</t>
  </si>
  <si>
    <t>Biodiversitetskortet - Artsscore</t>
  </si>
  <si>
    <t>urn:dmp:ds:biodiversitetskortet-artsscore</t>
  </si>
  <si>
    <t>Biodiversitetskortet - Strukturskov</t>
  </si>
  <si>
    <t>urn:dmp:ds:biodiversitetskortet-strukturskov</t>
  </si>
  <si>
    <t>Biodiversitetskortet - Naturtæthed 40%</t>
  </si>
  <si>
    <t>urn:dmp:ds:biodiversitetskortet-naturtaethed-40</t>
  </si>
  <si>
    <t>Andel af skov og beskyttet natur i 1x1 km felter. Felt bliver kortlagt hvis &gt;40 % er natur.</t>
  </si>
  <si>
    <t>Naturbesigtigelser - med artsindeks over 0,6</t>
  </si>
  <si>
    <t>urn:dmp:dsgroup:besigtigelser</t>
  </si>
  <si>
    <t>Kan evt tematieseres - så der kan vægtes forskeliigt ift artindeks</t>
  </si>
  <si>
    <t>Kortlægning af naturtyper</t>
  </si>
  <si>
    <t>urn:dmp:dsgroup:kortlaegning-af-naturtyper</t>
  </si>
  <si>
    <t>Habitatnatur - lysåben natur</t>
  </si>
  <si>
    <t>urn:dmp:ds:habitatnatur-lysaabne-naturtyper</t>
  </si>
  <si>
    <t>Rødlistede arter</t>
  </si>
  <si>
    <t>urn:dmp:ds:roedlistede-arter</t>
  </si>
  <si>
    <t>Datasættet er et udtræk af artsfund fra Naturdatabasen, hvor arten tilhører en af følgende rødlistekategorier: Regionalt uddød (RE), Kritisk truet (CR), Truet (EN), Sårbar (VU) eller Næsten truet (NT).</t>
  </si>
  <si>
    <t>Basemap03, 2019</t>
  </si>
  <si>
    <t>https://envs.au.dk/en/research-areas/society-environment-and-resources/land-use-and-gis/basemap/basemap03-for-download</t>
  </si>
  <si>
    <t>Oplande til N-følsom habitatnatur</t>
  </si>
  <si>
    <t>urn:dmp:ds:oplande-til-n-foelsom-habitatnatur</t>
  </si>
  <si>
    <t>Natura 2000 arealer til rydning</t>
  </si>
  <si>
    <t>urn:dmp:ds:natura-2000-arealer-til-rydning</t>
  </si>
  <si>
    <t>Kategori I, II eller III natur</t>
  </si>
  <si>
    <t>urn:dmp:ds:kategori-1-habitatnatur
urn:dmp:ds:kategori-2-lobeliesoeer-og-hoejmoser
urn:dmp:ds:kategori-3-heder-moser-og-overdrev</t>
  </si>
  <si>
    <t>Kan bruges til beregning af afstand ift muligheder for udvidelse af landbrugsproduktion</t>
  </si>
  <si>
    <t>Målretning af biodiversitetsindsatsen (30 % af DKs areal)</t>
  </si>
  <si>
    <t>urn:dmp:ds:maalretning-af-biodiversitetsindsatsen-30-af-dks-areal</t>
  </si>
  <si>
    <t>Danmarks internationalt vigtige fugleområder (IBA’er)</t>
  </si>
  <si>
    <t>urn:dmp:ds:danmarks-internationalt-vigtige-fugleomraader-iba-er</t>
  </si>
  <si>
    <t>Indbefatter de fleste af landets EU-fuglebeskyttelsesområder.</t>
  </si>
  <si>
    <t xml:space="preserve">Vildtreservater </t>
  </si>
  <si>
    <t>urn:dmp:ds:natur-og-vildtreservater</t>
  </si>
  <si>
    <t>Beskyt indvindingsområder generelt</t>
  </si>
  <si>
    <t>Beskyt særlige drikkevandsområder</t>
  </si>
  <si>
    <t>Beskyt sårbare områder</t>
  </si>
  <si>
    <t>Beskyt bynære drikkevandsinteresser</t>
  </si>
  <si>
    <t>OSD/Drikkevandsinteresser, vedtaget (se bemærkninger)</t>
  </si>
  <si>
    <t>urn:dmp:ds:drikkevandinteresser-mst</t>
  </si>
  <si>
    <t>Medtag alle i basisanalyse - ikke kun de særlige 
MEGET bred - faktisk er det mest interessante i datalande negativområderne - altså der hvor der ingen drikkevandsinteresser er</t>
  </si>
  <si>
    <t>Indvindingsoplande, alle (MST)</t>
  </si>
  <si>
    <t>urn:dmp:ds:indvindingsoplande-alle-mst</t>
  </si>
  <si>
    <t>BNBO</t>
  </si>
  <si>
    <t>urn:dmp:ds:boringsnaere-beskyttelsesomraader-mst</t>
  </si>
  <si>
    <t>NFI/ Følsomme indvindingsområder</t>
  </si>
  <si>
    <t>urn:dmp:ds:foelsomme-indvindingsomraader-mst</t>
  </si>
  <si>
    <t>Kommunale indsatsplaner for grundvandsbeskyttelse</t>
  </si>
  <si>
    <t>urn:dmp:ds:indsatsplaner-for-grundvandsbeskyttelse</t>
  </si>
  <si>
    <t>Sårbare grundvandsdannende områder</t>
  </si>
  <si>
    <t>urn:dmp:ds:saarbare-grundvandsdannende-omraader</t>
  </si>
  <si>
    <t>Er startet som pilot på Fyn, men løbende vil hele landet blive omfattet af datasættet</t>
  </si>
  <si>
    <t>Aftaleområder for grundvand</t>
  </si>
  <si>
    <t>urn:dmp:ds:aftaleomraader-for-grundvand</t>
  </si>
  <si>
    <t>Økologiaftaler (indirekte beskyttelse)</t>
  </si>
  <si>
    <t>Grundvandsdannelse fra terræn til boringerne på HOFORs kildepladser</t>
  </si>
  <si>
    <t>urn:dmp:ds:grundvandsdannelse-fra-terraen-til-boringerne-paa-hofors-kildepladser-200-aar</t>
  </si>
  <si>
    <t>Grundvandsdannende oplande i hovedstadsområdet (200 år)</t>
  </si>
  <si>
    <t>HOFOR</t>
  </si>
  <si>
    <t>https://www.dropbox.com/scl/fo/jxil6cboosead3g2p1xn6/AMbB_8u2I5b9XgQZ-QUA85U?rlkey</t>
  </si>
  <si>
    <t xml:space="preserve">HOFOR har udarbejdet et kortlag med 200 års grundvandsdannende oplande til HOFORs regionale kildepladser baseret på de senest opdaterede statslige grundvandskortlægninger. Laget indeholder arealer, hvor vand fra terræn når grundvandet og ender i HOFORs boringer indenfor en kortere eller længere årrække. Kortet er dannet ved at sætte en buffer på 100 meter omkring hver partikel fra grundvandsmodellen. </t>
  </si>
  <si>
    <t>Spørgsmål til datasættet rettes til kontaktperson i HOFOR Lasse Bredsten: lasbre@hofor.dk.
Hofor skriver: "Vi uddyber meget gerne potentialer og kan bl.a. hjælpe med at matrikkeltilpasse de grundvandsdannende oplande, således at det bliver operationelt ift. indgåelse af konkrete aftaler med lodsejer samt bidrager med viden om eksisterende og allerede planlagte beskyttelsesindsatser, medfinansieringsmuligheder mv."</t>
  </si>
  <si>
    <t>Rekreativ + Turisme</t>
  </si>
  <si>
    <t>Understøt eksisterende områder</t>
  </si>
  <si>
    <t>Potentielle områder</t>
  </si>
  <si>
    <t xml:space="preserve">Bynærhed </t>
  </si>
  <si>
    <t xml:space="preserve">Adgangsforbud og arealfredninger </t>
  </si>
  <si>
    <t>Eksisterende ruter + Danmarks Naturstier</t>
  </si>
  <si>
    <t>urn:dmp:ds:friluftsdata-rekreative-ruter</t>
  </si>
  <si>
    <t>Kan også hentes som WFS her: https://confluence.sdfi.dk/pages/viewpage.action?pageId=175014435. Ruter i GeoFA kan være markeret som en Danmarks natursti, læs mere her: https://confluence.sdfi.dk/display/GS/Danmarks+Naturstier</t>
  </si>
  <si>
    <t>I GeoFA friluftstema finder du også friluftsfaciliteter som punkter og flader. Se GeoFa's vejledningsunivers på Confluence: https://confluence.sdfi.dk/display/GS/GeoFA+vejledninger</t>
  </si>
  <si>
    <t>Friluftslivet fra KU</t>
  </si>
  <si>
    <t>Synergikort.pdf</t>
  </si>
  <si>
    <t xml:space="preserve">Temaet beskriver den potentielle rekreative potentiale, hvis et område tilplantes med skov. </t>
  </si>
  <si>
    <t>Lag udarbejdet af KU  - KL og DMP er i kontakt med KU om udstilling af laget på DMP - tidshorisont er pt uvist. Se mere i rapporten på side 33-34</t>
  </si>
  <si>
    <t>Kortlægning af udsigter</t>
  </si>
  <si>
    <t>Kommuneplanen, landskabsanalyserne</t>
  </si>
  <si>
    <t>Kysterne / strandnedgange</t>
  </si>
  <si>
    <t>https://www.strandnr.dk/
https://www.redningsnummer.dk/</t>
  </si>
  <si>
    <t>På denne side kan myndighederne oprette, ændre og slette data der knytter sig til redningsnumre(strandnumre) i Danmark
Læs mere om redningsnumre på www.redningsnummer.dk hvor du også har mulighed for at hente data til eget brug.</t>
  </si>
  <si>
    <t>Kysterne / strandbeskyttelseslinjen</t>
  </si>
  <si>
    <t>urn:dmp:ds:strandbeskyttelse-sdfe</t>
  </si>
  <si>
    <t xml:space="preserve">Bygninger med fritidsinteresse/ turismeinteresser </t>
  </si>
  <si>
    <t>https://datafordeler.dk/dataoversigt/bygnings-og-boligregistret-bbr/bbr/</t>
  </si>
  <si>
    <t>Haller og sportsanlæg</t>
  </si>
  <si>
    <t>https://www.idan.dk/projekter/facilitetsdatabasen/</t>
  </si>
  <si>
    <t>Obs på at produktionsskov (specifikt juletræsplantager) kan fremstå som rekreativt</t>
  </si>
  <si>
    <t>Områder udlagt til rekreative formål</t>
  </si>
  <si>
    <t>urn:dmp:ds:kommuneplanramme-vedtaget</t>
  </si>
  <si>
    <t xml:space="preserve">Zonekort </t>
  </si>
  <si>
    <t xml:space="preserve">KP kommende byudviklingsområder </t>
  </si>
  <si>
    <t>urn:dmp:ds:kommuneplan-byzone-og-sommerhusomraade-vedtaget</t>
  </si>
  <si>
    <t>Cykelplanlægningskort</t>
  </si>
  <si>
    <t>Findes som webkort og WFS-T</t>
  </si>
  <si>
    <t>Se GeoFa's vejledningsunivers på Confluence: https://confluence.sdfi.dk/display/GS/GeoFA+vejledninger</t>
  </si>
  <si>
    <t>Overordnede rekreative stier (Fingerplan)</t>
  </si>
  <si>
    <t>urn:dmp:ds:overordnede-rekreative-stier-fingerplan</t>
  </si>
  <si>
    <t>Transport/pendlercykelstier, herunder supercykelstier (Fingerplan)</t>
  </si>
  <si>
    <t>urn:dmp:ds:transport-pendlercykelstier-herunder-supercykelstier-fingerplan</t>
  </si>
  <si>
    <t>Eksisterende og planlagte cykelruter (Fingerplan)</t>
  </si>
  <si>
    <t>urn:dmp:ds:trafiksti-eksisterende-og-planlagte-fingerplan</t>
  </si>
  <si>
    <t xml:space="preserve">Fingerplan 2019  - Temaet beskriver både ekstisterende og planlagt cykelruter i øst dk. </t>
  </si>
  <si>
    <t>Gælder kun for den østlige del af Danmark - er fra fingerplan 2019 kan læses her: https://www.plst.dk/Media/637906179057405290/fingerplan_2019.pdf</t>
  </si>
  <si>
    <t>Eksisterende og planlagte rekreative ruter (Fingerplan)</t>
  </si>
  <si>
    <t>gisp.bpst.dk/fingerplan19/wfs?service=wfs&amp;request=GetCapabilities</t>
  </si>
  <si>
    <t xml:space="preserve">Hent WFS til fingerplan 2019  - Temaet beskriver både ekstisterende og planlagt rekreative stier i øst dk. </t>
  </si>
  <si>
    <t>Arealfredninger</t>
  </si>
  <si>
    <t>urn:dmp:ds:fredede-omraader</t>
  </si>
  <si>
    <t>Private større naturområder med adgangesforbud er ikke nødvendigvis registreret
obs. Kan have et adgangsforbud, f.eks. Nye områder til biodiversitet
Undersøg om stier/ruter er med i andre datasæt, ellers spørg MST eller DN</t>
  </si>
  <si>
    <t xml:space="preserve">Beskyttede landskabselementer </t>
  </si>
  <si>
    <t xml:space="preserve">Bevaringsværdige landskaber </t>
  </si>
  <si>
    <t>Kulturarvsarealer</t>
  </si>
  <si>
    <t>urn:dmp:ds:kulturarvsarealer-slks</t>
  </si>
  <si>
    <t xml:space="preserve">Fortidsminder </t>
  </si>
  <si>
    <t>urn:dmp:ds:glm-fortidsminder-2026</t>
  </si>
  <si>
    <t>Fredede fortidsminder, beskyttelseslinjer</t>
  </si>
  <si>
    <t>urn:dmp:ds:fredede-fortidsminder-beskyttelseslinjer-slks</t>
  </si>
  <si>
    <t>Bevaringsværdige landskaber, vedtaget</t>
  </si>
  <si>
    <t>urn:dmp:ds:bevaringsvaerdige-landskaber-vedtaget</t>
  </si>
  <si>
    <t>Værdifulde kulturmiljøer, vedtaget</t>
  </si>
  <si>
    <t>urn:dmp:ds:vaerdifulde-kulturmiljoeer-vedtaget</t>
  </si>
  <si>
    <t>Geologiske interesseområder</t>
  </si>
  <si>
    <t>urn:dmp:ds:nationale-geologiske-interesseomraader</t>
  </si>
  <si>
    <t>Bevaringsværdige bygninger</t>
  </si>
  <si>
    <t>urn:dmp:ds:bygning-bevaringsvaerdi-hoej</t>
  </si>
  <si>
    <t>Kirkebyggelinjer</t>
  </si>
  <si>
    <t>urn:dmp:ds:kirkebyggelinjer</t>
  </si>
  <si>
    <t xml:space="preserve">Samfundsbehov </t>
  </si>
  <si>
    <t>Strategisk planlægning</t>
  </si>
  <si>
    <t xml:space="preserve">Befolkningsprognose/ boligbyggeprogram </t>
  </si>
  <si>
    <t>Kommunernes egne boligbyggeprogrammer og befolkningsprognoser</t>
  </si>
  <si>
    <t>Mange kommuner har leverandørløsninger til dette datasæt</t>
  </si>
  <si>
    <t>Sommerhusområder (LPD)</t>
  </si>
  <si>
    <t>urn:dmp:ds:sommerhusomraader-lpd</t>
  </si>
  <si>
    <t>Landsplandirektiv for udvidelse af sommerhusområder i kystnærhedszonen</t>
  </si>
  <si>
    <t xml:space="preserve">Beskyttelse af eksisterende vandmiljø </t>
  </si>
  <si>
    <t xml:space="preserve">Beskyttelse af oplande </t>
  </si>
  <si>
    <t xml:space="preserve">Genopretning af naturlig hydrologi </t>
  </si>
  <si>
    <t xml:space="preserve">Beskyttede vandløb </t>
  </si>
  <si>
    <t xml:space="preserve">GeoDanmark vandløb </t>
  </si>
  <si>
    <t>urn:dmp:ds:vandloebsmidte</t>
  </si>
  <si>
    <t xml:space="preserve">GeoDanmark søer </t>
  </si>
  <si>
    <t>urn:dmp:ds:soeer-geodanmark</t>
  </si>
  <si>
    <t xml:space="preserve">Beskyttede søer </t>
  </si>
  <si>
    <t>Søbeskyttelseslinjer</t>
  </si>
  <si>
    <t>urn:dmp:ds:soebeskyttelseslinjer</t>
  </si>
  <si>
    <t>Åbeskyttelseslinjer</t>
  </si>
  <si>
    <t>urn:dmp:ds:aabeskyttelseslinjer</t>
  </si>
  <si>
    <t>Søoplande med skærpede fosforlofter</t>
  </si>
  <si>
    <t xml:space="preserve">Strømningsveje </t>
  </si>
  <si>
    <t>urn:dmp:ds:stroemningsveje</t>
  </si>
  <si>
    <t>VP3 - restatureringsindsatser, vandløb</t>
  </si>
  <si>
    <t>urn:dmp:ds:indsats-restaureringsindsatser-samlet-vandloeb-vandomraadeplaner-2021-2027</t>
  </si>
  <si>
    <t>Høje og lave målebordsblade</t>
  </si>
  <si>
    <t>urn:dmp:dsgroup:maalebordsblade</t>
  </si>
  <si>
    <t xml:space="preserve">Klimaeffekter og hændelser </t>
  </si>
  <si>
    <t xml:space="preserve">Områder hvor vandet samler sig </t>
  </si>
  <si>
    <t xml:space="preserve">Økonomiske forhold og konsekvenser </t>
  </si>
  <si>
    <t>Kystbeskyttelse</t>
  </si>
  <si>
    <t xml:space="preserve">Klimaatlas - DMI </t>
  </si>
  <si>
    <t>https://www.dmi.dk/klima-atlas/data-i-klimaatlas</t>
  </si>
  <si>
    <t>Data om forventede fremtidige ændringer i klimaet på kommuneniveau</t>
  </si>
  <si>
    <t xml:space="preserve">Danmarks Højdemodel- DHM </t>
  </si>
  <si>
    <t>Risikokort - KP, oversvømmelse og erosion, vedtaget</t>
  </si>
  <si>
    <t>urn:dmp:ds:kommuneplan-oversvoemmelse-og-erosion-vedtaget</t>
  </si>
  <si>
    <t xml:space="preserve">Diger som kystsikring </t>
  </si>
  <si>
    <t>urn:dmp:ds:diger-geodanmark</t>
  </si>
  <si>
    <t xml:space="preserve">Uklart om alle diger er med </t>
  </si>
  <si>
    <t xml:space="preserve">Erosion </t>
  </si>
  <si>
    <t>urn:dmp:dsgroup:kronisk-erosion</t>
  </si>
  <si>
    <t xml:space="preserve">KAMP </t>
  </si>
  <si>
    <t>https://kamp.klimatilpasning.dk/</t>
  </si>
  <si>
    <t>KAMP - et Klimatilpasning- og Arealanvendelsesværktøj til Miljø- og Planmedarbejdere</t>
  </si>
  <si>
    <t>Et screeningsværktøj, som sammenstiller udvalgte nationale data, beregninger og fremskrivninger</t>
  </si>
  <si>
    <t>Samlet oversigt over diverse data (KL-oversigt)</t>
  </si>
  <si>
    <t>https://www.kl.dk/media/bbtelbvy/vejviser-klimavaerktoejer-og-data.pdf</t>
  </si>
  <si>
    <t xml:space="preserve">Ny placering af VE-anlæg </t>
  </si>
  <si>
    <t xml:space="preserve">Eksisterende VE-anlæg </t>
  </si>
  <si>
    <t>Vindmøller, GeoDanmark</t>
  </si>
  <si>
    <t>urn:dmp:ds:vindmoeller-geodanmark</t>
  </si>
  <si>
    <t>Lokalplan vindmølle, forslag</t>
  </si>
  <si>
    <t>urn:dmp:ds:lokalplan-vindmoelle-forslag</t>
  </si>
  <si>
    <t>Konsekvensområder- tekniske anlæg, vedtaget</t>
  </si>
  <si>
    <t>urn:dmp:ds:konsekvensomraader-tekniske-anlaeg-vedtaget</t>
  </si>
  <si>
    <t xml:space="preserve">Store solcelle anlæg </t>
  </si>
  <si>
    <t>urn:dmp:ds:store-solcelleanlaeg</t>
  </si>
  <si>
    <t xml:space="preserve">Eksisterende infrastruktur </t>
  </si>
  <si>
    <t xml:space="preserve">Reservationer til infrastruktur </t>
  </si>
  <si>
    <t xml:space="preserve">Sammenhængende natur på tværs af veje </t>
  </si>
  <si>
    <t xml:space="preserve">GeoDanmark veje </t>
  </si>
  <si>
    <t>urn:dmp:ds:vejmidter-geodanmark</t>
  </si>
  <si>
    <t>GeoDanmark jernbane</t>
  </si>
  <si>
    <t>urn:dmp:ds:jernbaner-geodanmark</t>
  </si>
  <si>
    <t>Gas og elledninger ++</t>
  </si>
  <si>
    <t>https://geodata-info.dk/srv/dan/catalog.search#/search?isTemplate=n&amp;resourceTemporalDateRange=%7B%22range%22:%7B%22resourceTemporalDateRange%22:%7B%22gte%22:null,%22lte%22:null,%22relation%22:%22intersects%22%7D%7D%7D&amp;sortBy=relevance&amp;sortOrder=&amp;any=El&amp;from=1&amp;to=30</t>
  </si>
  <si>
    <t>Servicen udstiller alle el- og gasledninger ejet af Energinet.
Resten af gas-ledningerne ejes af EVIDA, som desværre ikke udstiller data.
Har ikke kendskab til data om resten af el-ledningerne. Men man kan finde ud af, hvem der er forsyningsselskab på el ved at bruge den service, som hedder: https://elnet.dk/nettilslutning/find-netselskab 
Så man kan komme i kontakt med selskaberne med henblik på at få en drøftelse om, hvor vidt f.eks. et klima-lavbundsprojekt er i konflikt med tilstedeværelsen af et teknisk anlæg.</t>
  </si>
  <si>
    <t>Husk at både luft- og ledninger i undergrund kan være vigtige at observere.</t>
  </si>
  <si>
    <t>El Stationsarealer</t>
  </si>
  <si>
    <t>urn:dmp:ds:el-stationsarealer</t>
  </si>
  <si>
    <t>El Opmærksomhedszone Station</t>
  </si>
  <si>
    <t>urn:dmp:ds:buffer-rundt-om-stationer</t>
  </si>
  <si>
    <t>Teknisk Areal (område med ang. af anvendelse)</t>
  </si>
  <si>
    <t>urn:dmp:ds:teknisk-areal-omraade-med-ang-af-anvendelse-geodanmark</t>
  </si>
  <si>
    <t>Transportkorridorer (Fingerplan)</t>
  </si>
  <si>
    <t>urn:dmp:ds:transportkorridorer-fingerplan</t>
  </si>
  <si>
    <t>Faunapassager langs statsveje</t>
  </si>
  <si>
    <t>urn:dmp:ds:faunapassager-langs-statsveje</t>
  </si>
  <si>
    <t>Området udlagt til graveområder</t>
  </si>
  <si>
    <t>Råstofinteresseområder (indvindingsområder)</t>
  </si>
  <si>
    <t>urn:dmp:ds:raastofomraader</t>
  </si>
  <si>
    <t>Beskyttelse af eksisterende kystvande</t>
  </si>
  <si>
    <t>VP3 - indsatser</t>
  </si>
  <si>
    <t>Vandplaner hovedvandoplande</t>
  </si>
  <si>
    <t>urn:dmp:ds:vandplaner-hovedvandoplande</t>
  </si>
  <si>
    <t>GeoDanmark kystlinje</t>
  </si>
  <si>
    <t>https://datafordeler.dk/dataoversigt/geodanmark-vektor/geodanmark-vektor-fildownload-https/</t>
  </si>
  <si>
    <t>Havvand på land. 0,4 m</t>
  </si>
  <si>
    <t>urn:dmp:dsgroup:havvand-paa-land</t>
  </si>
  <si>
    <t xml:space="preserve">Brugt af KU- synergikort </t>
  </si>
  <si>
    <t>Klitfredning</t>
  </si>
  <si>
    <t>urn:dmp:ds:klitfredning-sdfe</t>
  </si>
  <si>
    <t>Strandbeskyttelse</t>
  </si>
  <si>
    <t>VP3 - Indsats. CAP effekter samlet. Kystvande</t>
  </si>
  <si>
    <t>urn:dmp:ds:indsats-cap-effekter-samlet-kystvande-vandomraadeplaner-2021-2027</t>
  </si>
  <si>
    <t>VP3 - Indsats. CAP-lavbund. Kollektiv indsats. Kystvande</t>
  </si>
  <si>
    <t>urn:dmp:ds:indsats-cap-lavbund-kollektiv-indsats-kystvande-vandomraadeplaner-2021-2027</t>
  </si>
  <si>
    <t>VP3 - Indsats. Ekstensivering. Kystvande</t>
  </si>
  <si>
    <t>urn:dmp:ds:indsats-ekstensivering-kystvande-vandomraadeplaner-2021-2027</t>
  </si>
  <si>
    <t>VP3 - Indsats. Klima-lavbund. Kystvande</t>
  </si>
  <si>
    <t>urn:dmp:ds:indsats-klima-lavbund-kystvande-vandomraadeplaner-2021-2027</t>
  </si>
  <si>
    <t>VP3 - Indsats. Minivådområder. Kollektiv indsats. Kystvande</t>
  </si>
  <si>
    <t>urn:dmp:ds:indsats-minivaadomraader-kollektiv-indsats-kystvande-vandomraadeplaner-2021-2027</t>
  </si>
  <si>
    <t>VP3 - Indsats. Regulering i 2027 og mulig supplerende kollektiv indsats. Kystvande</t>
  </si>
  <si>
    <t>urn:dmp:ds:indsats-regulering-i-2027-og-mulig-supplerende-kollektiv-indsats-kystvande-vandomraadeplaner-2021-2027</t>
  </si>
  <si>
    <t>VP3 - Indsats. Skovrejsning. Kollektiv indsats. Kystvande</t>
  </si>
  <si>
    <t>urn:dmp:ds:indsats-skovrejsning-kollektiv-indsats-kystvande-vandomraadeplaner-2021-2027</t>
  </si>
  <si>
    <t>VP3 - Indsats. Skovrejsning. Kystvande</t>
  </si>
  <si>
    <t>urn:dmp:ds:indsats-skovrejsning-kystvande-vandomraadeplaner-2021-2027</t>
  </si>
  <si>
    <t>VP3 - Indsats. Vådområder. Kollektiv indsats. Kystvande</t>
  </si>
  <si>
    <t>urn:dmp:ds:indsats-vaadomraader-kollektiv-indsats-kystvande-vandomraadeplaner-2021-2027</t>
  </si>
  <si>
    <t>Overlap med 'Arealinteresser og datasæt'</t>
  </si>
  <si>
    <t>Rumlig opløsning</t>
  </si>
  <si>
    <t>Forarbejdet data</t>
  </si>
  <si>
    <t>Tidslig udstrækning (Opdateringsfrekvens)</t>
  </si>
  <si>
    <t>Dansk oversættelse af 'Anvendelse'</t>
  </si>
  <si>
    <t>Bemærkning (Intern)</t>
  </si>
  <si>
    <t>Normalized Difference Vegetation Index</t>
  </si>
  <si>
    <t>Landbrug
Skov</t>
  </si>
  <si>
    <t>10m</t>
  </si>
  <si>
    <t>2015-nu 
(hver 2-3 dag) 
ELLER 
(mosaik pr. kvartal) 
ELLER 
(årlig mosaik)</t>
  </si>
  <si>
    <t>Copernicus</t>
  </si>
  <si>
    <t>https://browser.dataspace.copernicus.eu/
Vælg dato &gt; NDVI</t>
  </si>
  <si>
    <t>The normalized difference vegetation index is a simple, but effective index for quantifying green vegetation. It is a measure of the state of vegetation health based on how plants reflect light at certain wavelengths. The value range of the NDVI is -1 to 1. 
- Negative values of NDVI (values approaching -1) correspond to water. 
- Values close to zero (-0.1to 0.1) generally correspond to barren areas of rock, sand, or snow. 
- Low, positive values represent shrub and grassland (approximately 0.2 to 0.4) 
- High values indicate temperate and tropical rainforests (values approaching 1).</t>
  </si>
  <si>
    <t>Det normaliserede difference vegetation indeks (NDVI) er et simpelt, men effektivt indeks til at kvantificere grøn vegetation. Det er et mål for vegetations sundhedstilstand baseret på, hvordan planter reflekterer lys ved bestemte bølgelængder. NDVI‑værdierne spænder fra -1 til 1.
- Negative NDVI‑værdier (værdier tæt på -1) svarer til vand.
- Værdier tæt på nul (-0,1 til 0,1) svarer generelt til golde områder med klippe, sand eller sne.
- Lave, positive værdier repræsenterer busk- og græsarealer (ca. 0,2 til 0,4).
- Høje værdier indikerer tempererede og tropiske regnskove (værdier tæt på 1)</t>
  </si>
  <si>
    <t>Monitoriering af planters sundhed og kvantificering af grøn vegetation - er der hotspots man gerne vil kigge på?</t>
  </si>
  <si>
    <t>Normalized Difference Water Index</t>
  </si>
  <si>
    <t>2015-nu 
(hver 2-3 dag) 
ELLER 
(mosaik pr. kvartal)
ELLER 
(årlig mosaik)</t>
  </si>
  <si>
    <t>https://browser.dataspace.copernicus.eu/
Vælg dato &gt; NDWI</t>
  </si>
  <si>
    <t>The normalized difference water index is most appropriate for water body mapping. Values of water bodies are larger than 0.5. Vegetation has smaller values. Built-up features have positive values between zero and 0.2.</t>
  </si>
  <si>
    <t>Det normaliserede difference vand indeks (NDWI) er mest velegnet til kortlægning af vandområder. Værdier for vandområder er større end 0,5. Vegetation har lavere værdier. Bebyggede områder har positive værdier mellem 0 og 0,2.</t>
  </si>
  <si>
    <t>Normalized Difference Moisture Index</t>
  </si>
  <si>
    <t>Landbrug
Lavbund
Vådområder</t>
  </si>
  <si>
    <t>20m</t>
  </si>
  <si>
    <t>2015-nu 
(hver 2-3 dag)</t>
  </si>
  <si>
    <t>https://browser.dataspace.copernicus.eu/
Vælg dato &gt; Moisture Index</t>
  </si>
  <si>
    <t>The normalized difference moisture Index (NDMI) is used to determine vegetation water content and monitor droughts. 
The value range of the NDMI is -1 to 1. 
- Negative values of NDMI (values approaching -1) correspond to barren soil. 
- Values around zero (-0.2 to 0.4) generally correspond to water stress. 
- High, positive values represent high canopy without water stress (approximately 0.4 to 1).</t>
  </si>
  <si>
    <t>Det normaliserede difference fugtighed indeks (NDMI) bruges til at bestemme vegetations vandindhold og overvåge tørke.
NDMI‑værdierne spænder fra -1 til 1.
Negative NDMI‑værdier (værdier tæt på -1) svarer til bar jord.
Værdier omkring nul (-0,2 til 0,4) svarer generelt til vandstress.
Høje, positive værdier repræsenterer tæt krone­dække uden vandstress (ca. 0,4 til 1).</t>
  </si>
  <si>
    <t xml:space="preserve">Dette datasæt kan bruges til at monitorere bar jord og vandstress (klimafokus) - hvor er der særlig vandstress om sommeren i DK? </t>
  </si>
  <si>
    <t>Surface Soil Moisture</t>
  </si>
  <si>
    <t>1 km</t>
  </si>
  <si>
    <t>2014-nu 
(Daglig)</t>
  </si>
  <si>
    <t>Copernicus Land Monitoring Service</t>
  </si>
  <si>
    <t>https://land.copernicus.eu/en/products/soil-moisture/daily-surface-soil-moisture-v1.0</t>
  </si>
  <si>
    <t>Provides information on the relative water content of the top few centimeters soil, describing how wet or dry the soil is in its topmost layer, expressed in percent saturation.</t>
  </si>
  <si>
    <t>Angiver det relative vandindhold i de øverste centimeter af jorden og beskriver, hvor våd eller tør den øverste jordoverflade er, udtrykt i mætning i procent</t>
  </si>
  <si>
    <t>Anbefalingen til dette dataset ville være at man skulle producere et gennemsnit baseret på en periode (et år, sæson/måned, etc.) for at undersøge fugtighedsgraden i dette område, f.eks. Til udpegning af vådområder</t>
  </si>
  <si>
    <t>Main Crop Harvest</t>
  </si>
  <si>
    <t>X</t>
  </si>
  <si>
    <t>2017-2023 
(Årlig)</t>
  </si>
  <si>
    <t>https://land.copernicus.eu/en/map-viewer 
Full-coverage Land Cover &amp; Use &gt; High Resolution Layer Croplands &gt; Cropping Patterns &gt; Main Crop Harvest</t>
  </si>
  <si>
    <t>Provides the harvest date of the main (annual) crop expressed in days of the year (DOY). The 
harvest is considered as the time of removal of most of the biomass. YYDOY where YY = last 2 digits of the year (e.g. 19 for 2019) and DOY is the day of the year (1-365)</t>
  </si>
  <si>
    <t>Angiver høstdatoen for den primære (årlige) afgrøde udtrykt i årets dag (DOY). Høsten betragtes som tidspunktet, hvor størstedelen af biomassen fjernes. YYDOY, hvor YY = de sidste to cifre af året (f.eks. 19 for 2019), og DOY er årets dag (1‑365).</t>
  </si>
  <si>
    <t>Monitorering af dag på året hvor afgrøderne på den enkelte mark blev høstet.</t>
  </si>
  <si>
    <t>Vers 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</si>
</sst>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font>
      <sz val="11"/>
      <color theme="1"/>
      <name val="Aptos Narrow"/>
      <family val="2"/>
      <scheme val="minor"/>
    </font>
    <font>
      <u/>
      <sz val="11"/>
      <color theme="10"/>
      <name val="Aptos Narrow"/>
      <family val="2"/>
      <scheme val="minor"/>
    </font>
    <font>
      <b/>
      <sz val="20"/>
      <color theme="1"/>
      <name val="Aptos Narrow"/>
      <family val="2"/>
      <scheme val="minor"/>
    </font>
    <font>
      <sz val="20"/>
      <color theme="1"/>
      <name val="Aptos Narrow"/>
      <family val="2"/>
      <scheme val="minor"/>
    </font>
    <font>
      <sz val="11"/>
      <color theme="6"/>
      <name val="Aptos Narrow"/>
      <family val="2"/>
      <scheme val="minor"/>
    </font>
    <font>
      <i/>
      <sz val="11"/>
      <color theme="1"/>
      <name val="Aptos Narrow"/>
      <family val="2"/>
      <scheme val="minor"/>
    </font>
    <font>
      <b/>
      <sz val="11"/>
      <color theme="1"/>
      <name val="Aptos Narrow"/>
      <family val="2"/>
      <scheme val="minor"/>
    </font>
    <font>
      <sz val="11"/>
      <color rgb="FF041223"/>
      <name val="Arial"/>
      <family val="2"/>
    </font>
    <font>
      <b/>
      <u/>
      <sz val="11"/>
      <color rgb="FFFF0000"/>
      <name val="Aptos Narrow"/>
      <family val="2"/>
      <scheme val="minor"/>
    </font>
    <font>
      <sz val="11"/>
      <name val="Aptos Narrow"/>
      <family val="2"/>
      <scheme val="minor"/>
    </font>
  </fonts>
  <fills count="12">
    <fill>
      <patternFill patternType="none"/>
    </fill>
    <fill>
      <patternFill patternType="gray125"/>
    </fill>
    <fill>
      <patternFill patternType="solid">
        <fgColor theme="0"/>
        <bgColor indexed="64"/>
      </patternFill>
    </fill>
    <fill>
      <patternFill patternType="solid">
        <fgColor rgb="FFE0D7C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CF9D4"/>
        <bgColor indexed="64"/>
      </patternFill>
    </fill>
    <fill>
      <patternFill patternType="solid">
        <fgColor rgb="FFFBE2D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84">
    <xf numFmtId="0" fontId="0" fillId="0" borderId="0" xfId="0"/>
    <xf numFmtId="0" fontId="0" fillId="0" borderId="0" xfId="0" applyAlignment="1">
      <alignment vertical="top" wrapText="1"/>
    </xf>
    <xf numFmtId="0" fontId="0" fillId="2" borderId="0" xfId="0" applyFill="1"/>
    <xf numFmtId="0" fontId="2" fillId="2" borderId="0" xfId="0" applyFont="1" applyFill="1"/>
    <xf numFmtId="0" fontId="3" fillId="2" borderId="0" xfId="0" applyFont="1" applyFill="1"/>
    <xf numFmtId="0" fontId="2" fillId="2" borderId="0" xfId="0" applyFont="1" applyFill="1" applyAlignment="1">
      <alignment wrapText="1"/>
    </xf>
    <xf numFmtId="0" fontId="0" fillId="2" borderId="0" xfId="0" applyFill="1" applyAlignment="1">
      <alignment wrapText="1"/>
    </xf>
    <xf numFmtId="0" fontId="2" fillId="3" borderId="1" xfId="0" applyFont="1" applyFill="1" applyBorder="1" applyAlignment="1">
      <alignment wrapText="1"/>
    </xf>
    <xf numFmtId="0" fontId="0" fillId="3" borderId="1" xfId="0" applyFill="1" applyBorder="1" applyAlignment="1">
      <alignment horizontal="center" textRotation="75" wrapText="1"/>
    </xf>
    <xf numFmtId="0" fontId="0" fillId="3" borderId="1" xfId="0" applyFill="1" applyBorder="1" applyAlignment="1">
      <alignment horizontal="center" wrapText="1"/>
    </xf>
    <xf numFmtId="0" fontId="0" fillId="3" borderId="1" xfId="0" applyFill="1" applyBorder="1" applyAlignment="1">
      <alignment wrapText="1"/>
    </xf>
    <xf numFmtId="0" fontId="0" fillId="2" borderId="1" xfId="0" applyFill="1" applyBorder="1" applyAlignment="1">
      <alignment wrapText="1"/>
    </xf>
    <xf numFmtId="0" fontId="0" fillId="2" borderId="1" xfId="0" applyFill="1" applyBorder="1" applyAlignment="1">
      <alignment horizontal="center" wrapText="1"/>
    </xf>
    <xf numFmtId="0" fontId="2" fillId="4" borderId="1" xfId="0" applyFont="1" applyFill="1" applyBorder="1" applyAlignment="1">
      <alignment wrapText="1"/>
    </xf>
    <xf numFmtId="0" fontId="0" fillId="4" borderId="1" xfId="0" applyFill="1" applyBorder="1" applyAlignment="1">
      <alignment horizontal="center" textRotation="75" wrapText="1"/>
    </xf>
    <xf numFmtId="0" fontId="0" fillId="4" borderId="1" xfId="0" applyFill="1" applyBorder="1" applyAlignment="1">
      <alignment horizontal="center" wrapText="1"/>
    </xf>
    <xf numFmtId="0" fontId="0" fillId="4" borderId="1" xfId="0" applyFill="1" applyBorder="1" applyAlignment="1">
      <alignment wrapText="1"/>
    </xf>
    <xf numFmtId="0" fontId="2" fillId="5" borderId="1" xfId="0" applyFont="1" applyFill="1" applyBorder="1" applyAlignment="1">
      <alignment wrapText="1"/>
    </xf>
    <xf numFmtId="0" fontId="0" fillId="5" borderId="1" xfId="0" applyFill="1" applyBorder="1" applyAlignment="1">
      <alignment horizontal="center" textRotation="75" wrapText="1"/>
    </xf>
    <xf numFmtId="0" fontId="0" fillId="5" borderId="1" xfId="0" applyFill="1" applyBorder="1" applyAlignment="1">
      <alignment horizontal="center" wrapText="1"/>
    </xf>
    <xf numFmtId="0" fontId="0" fillId="5" borderId="1" xfId="0" applyFill="1" applyBorder="1" applyAlignment="1">
      <alignment wrapText="1"/>
    </xf>
    <xf numFmtId="0" fontId="2" fillId="6" borderId="1" xfId="0" applyFont="1" applyFill="1" applyBorder="1" applyAlignment="1">
      <alignment wrapText="1"/>
    </xf>
    <xf numFmtId="0" fontId="0" fillId="6" borderId="1" xfId="0" applyFill="1" applyBorder="1" applyAlignment="1">
      <alignment horizontal="center" textRotation="75" wrapText="1"/>
    </xf>
    <xf numFmtId="0" fontId="0" fillId="6" borderId="1" xfId="0" applyFill="1" applyBorder="1" applyAlignment="1">
      <alignment horizontal="center" wrapText="1"/>
    </xf>
    <xf numFmtId="0" fontId="0" fillId="6" borderId="1" xfId="0" applyFill="1" applyBorder="1" applyAlignment="1">
      <alignment wrapText="1"/>
    </xf>
    <xf numFmtId="0" fontId="2" fillId="7" borderId="1" xfId="0" applyFont="1" applyFill="1" applyBorder="1" applyAlignment="1">
      <alignment wrapText="1"/>
    </xf>
    <xf numFmtId="0" fontId="0" fillId="7" borderId="1" xfId="0" applyFill="1" applyBorder="1" applyAlignment="1">
      <alignment horizontal="center" textRotation="75" wrapText="1"/>
    </xf>
    <xf numFmtId="0" fontId="0" fillId="7" borderId="1" xfId="0" applyFill="1" applyBorder="1" applyAlignment="1">
      <alignment horizontal="center" wrapText="1"/>
    </xf>
    <xf numFmtId="0" fontId="0" fillId="7" borderId="1" xfId="0" applyFill="1" applyBorder="1" applyAlignment="1">
      <alignment wrapText="1"/>
    </xf>
    <xf numFmtId="0" fontId="2" fillId="8" borderId="1" xfId="0" applyFont="1" applyFill="1" applyBorder="1" applyAlignment="1">
      <alignment wrapText="1"/>
    </xf>
    <xf numFmtId="0" fontId="0" fillId="8" borderId="1" xfId="0" applyFill="1" applyBorder="1" applyAlignment="1">
      <alignment horizontal="center" textRotation="75" wrapText="1"/>
    </xf>
    <xf numFmtId="0" fontId="0" fillId="8" borderId="1" xfId="0" applyFill="1" applyBorder="1" applyAlignment="1">
      <alignment horizontal="center" wrapText="1"/>
    </xf>
    <xf numFmtId="0" fontId="0" fillId="8" borderId="1" xfId="0" applyFill="1" applyBorder="1" applyAlignment="1">
      <alignment wrapText="1"/>
    </xf>
    <xf numFmtId="0" fontId="2" fillId="9" borderId="1" xfId="0" applyFont="1" applyFill="1" applyBorder="1" applyAlignment="1">
      <alignment wrapText="1"/>
    </xf>
    <xf numFmtId="0" fontId="0" fillId="9" borderId="1" xfId="0" applyFill="1" applyBorder="1" applyAlignment="1">
      <alignment horizontal="center" textRotation="75" wrapText="1"/>
    </xf>
    <xf numFmtId="0" fontId="0" fillId="9" borderId="1" xfId="0" applyFill="1" applyBorder="1" applyAlignment="1">
      <alignment horizontal="center" wrapText="1"/>
    </xf>
    <xf numFmtId="0" fontId="0" fillId="9" borderId="1" xfId="0" applyFill="1" applyBorder="1" applyAlignment="1">
      <alignment wrapText="1"/>
    </xf>
    <xf numFmtId="0" fontId="2" fillId="10" borderId="1" xfId="0" applyFont="1" applyFill="1" applyBorder="1" applyAlignment="1">
      <alignment wrapText="1"/>
    </xf>
    <xf numFmtId="0" fontId="0" fillId="10" borderId="1" xfId="0" applyFill="1" applyBorder="1" applyAlignment="1">
      <alignment horizontal="center" textRotation="75" wrapText="1"/>
    </xf>
    <xf numFmtId="0" fontId="0" fillId="10" borderId="1" xfId="0" applyFill="1" applyBorder="1" applyAlignment="1">
      <alignment horizontal="center" wrapText="1"/>
    </xf>
    <xf numFmtId="0" fontId="0" fillId="10" borderId="1" xfId="0" applyFill="1" applyBorder="1" applyAlignment="1">
      <alignment wrapText="1"/>
    </xf>
    <xf numFmtId="0" fontId="0" fillId="0" borderId="1" xfId="0" applyBorder="1" applyAlignment="1">
      <alignment vertical="top" wrapText="1"/>
    </xf>
    <xf numFmtId="0" fontId="0" fillId="0" borderId="1" xfId="0" applyBorder="1" applyAlignment="1">
      <alignment horizontal="center" vertical="top" wrapText="1"/>
    </xf>
    <xf numFmtId="0" fontId="0" fillId="2" borderId="1" xfId="0" applyFill="1" applyBorder="1" applyAlignment="1">
      <alignment vertical="top" wrapText="1"/>
    </xf>
    <xf numFmtId="0" fontId="0" fillId="2" borderId="1" xfId="0" applyFill="1" applyBorder="1" applyAlignment="1">
      <alignment horizontal="center" vertical="top" wrapText="1"/>
    </xf>
    <xf numFmtId="0" fontId="0" fillId="2" borderId="0" xfId="0" applyFill="1" applyAlignment="1">
      <alignment vertical="top" wrapText="1"/>
    </xf>
    <xf numFmtId="0" fontId="1" fillId="2" borderId="0" xfId="1" applyFill="1"/>
    <xf numFmtId="0" fontId="0" fillId="2" borderId="0" xfId="0" applyFill="1" applyAlignment="1">
      <alignment horizontal="left"/>
    </xf>
    <xf numFmtId="0" fontId="0" fillId="2" borderId="0" xfId="0" applyFill="1" applyAlignment="1">
      <alignment horizontal="left" vertical="center"/>
    </xf>
    <xf numFmtId="0" fontId="0" fillId="2" borderId="0" xfId="0" applyFill="1" applyAlignment="1">
      <alignment vertical="top"/>
    </xf>
    <xf numFmtId="0" fontId="0" fillId="0" borderId="1" xfId="0" applyBorder="1" applyAlignment="1">
      <alignment wrapText="1"/>
    </xf>
    <xf numFmtId="0" fontId="1" fillId="0" borderId="1" xfId="1" applyFill="1" applyBorder="1" applyAlignment="1">
      <alignment vertical="top"/>
    </xf>
    <xf numFmtId="0" fontId="1" fillId="0" borderId="1" xfId="1" applyFill="1" applyBorder="1" applyAlignment="1">
      <alignment vertical="top" wrapText="1"/>
    </xf>
    <xf numFmtId="0" fontId="0" fillId="0" borderId="1" xfId="0" applyBorder="1" applyAlignment="1">
      <alignment horizontal="center" wrapText="1"/>
    </xf>
    <xf numFmtId="0" fontId="0" fillId="2" borderId="1" xfId="0" applyFill="1" applyBorder="1" applyAlignment="1">
      <alignment horizontal="center" vertical="center" wrapText="1"/>
    </xf>
    <xf numFmtId="0" fontId="1" fillId="0" borderId="0" xfId="1"/>
    <xf numFmtId="0" fontId="0" fillId="2" borderId="0" xfId="0" applyFill="1" applyAlignment="1">
      <alignment horizontal="left" vertical="top" wrapText="1"/>
    </xf>
    <xf numFmtId="0" fontId="0" fillId="0" borderId="1" xfId="0" applyBorder="1" applyAlignment="1">
      <alignment horizontal="left" vertical="top" wrapText="1"/>
    </xf>
    <xf numFmtId="0" fontId="0" fillId="2" borderId="1" xfId="0" applyFill="1" applyBorder="1" applyAlignment="1">
      <alignment horizontal="left" vertical="top" wrapText="1"/>
    </xf>
    <xf numFmtId="0" fontId="0" fillId="2" borderId="0" xfId="0" applyFill="1" applyAlignment="1">
      <alignment horizontal="center" wrapText="1"/>
    </xf>
    <xf numFmtId="0" fontId="0" fillId="0" borderId="0" xfId="0" applyAlignment="1">
      <alignment wrapText="1"/>
    </xf>
    <xf numFmtId="0" fontId="1" fillId="2" borderId="1" xfId="1" applyFill="1" applyBorder="1" applyAlignment="1">
      <alignment wrapText="1"/>
    </xf>
    <xf numFmtId="0" fontId="1" fillId="2" borderId="1" xfId="1" applyFill="1" applyBorder="1" applyAlignment="1">
      <alignment vertical="top" wrapText="1"/>
    </xf>
    <xf numFmtId="0" fontId="0" fillId="2" borderId="0" xfId="0" quotePrefix="1" applyFill="1" applyAlignment="1">
      <alignment wrapText="1"/>
    </xf>
    <xf numFmtId="0" fontId="0" fillId="2" borderId="1" xfId="0" applyFill="1" applyBorder="1"/>
    <xf numFmtId="0" fontId="0" fillId="2" borderId="0" xfId="0" applyFill="1" applyAlignment="1">
      <alignment horizontal="center" vertical="center" wrapText="1"/>
    </xf>
    <xf numFmtId="0" fontId="1" fillId="0" borderId="1" xfId="1" applyFill="1" applyBorder="1" applyAlignment="1">
      <alignment wrapText="1"/>
    </xf>
    <xf numFmtId="0" fontId="1" fillId="0" borderId="1" xfId="1" applyBorder="1"/>
    <xf numFmtId="14" fontId="0" fillId="0" borderId="1" xfId="0" applyNumberFormat="1" applyBorder="1" applyAlignment="1">
      <alignment wrapText="1"/>
    </xf>
    <xf numFmtId="0" fontId="6" fillId="2" borderId="0" xfId="0" applyFont="1" applyFill="1" applyAlignment="1">
      <alignment wrapText="1"/>
    </xf>
    <xf numFmtId="0" fontId="2" fillId="11" borderId="1" xfId="0" applyFont="1" applyFill="1" applyBorder="1" applyAlignment="1">
      <alignment wrapText="1"/>
    </xf>
    <xf numFmtId="0" fontId="0" fillId="11" borderId="1" xfId="0" applyFill="1" applyBorder="1" applyAlignment="1">
      <alignment horizontal="center" textRotation="75" wrapText="1"/>
    </xf>
    <xf numFmtId="0" fontId="1" fillId="0" borderId="1" xfId="1" applyBorder="1" applyAlignment="1">
      <alignment vertical="top" wrapText="1"/>
    </xf>
    <xf numFmtId="0" fontId="7" fillId="0" borderId="0" xfId="0" applyFont="1" applyAlignment="1">
      <alignment wrapText="1"/>
    </xf>
    <xf numFmtId="0" fontId="0" fillId="10" borderId="1" xfId="0" applyFill="1" applyBorder="1" applyAlignment="1">
      <alignment vertical="top" wrapText="1"/>
    </xf>
    <xf numFmtId="0" fontId="0" fillId="10" borderId="0" xfId="0" applyFill="1"/>
    <xf numFmtId="0" fontId="8" fillId="0" borderId="0" xfId="0" applyFont="1" applyAlignment="1">
      <alignment wrapText="1"/>
    </xf>
    <xf numFmtId="0" fontId="1" fillId="0" borderId="0" xfId="1" applyAlignment="1">
      <alignment vertical="top" wrapText="1"/>
    </xf>
    <xf numFmtId="0" fontId="1" fillId="2" borderId="0" xfId="1" applyFill="1" applyBorder="1" applyAlignment="1">
      <alignment wrapText="1"/>
    </xf>
    <xf numFmtId="14" fontId="0" fillId="0" borderId="0" xfId="0" applyNumberFormat="1" applyAlignment="1">
      <alignment wrapText="1"/>
    </xf>
    <xf numFmtId="14" fontId="0" fillId="2" borderId="1" xfId="0" applyNumberFormat="1" applyFill="1" applyBorder="1" applyAlignment="1">
      <alignment vertical="top" wrapText="1"/>
    </xf>
    <xf numFmtId="0" fontId="9" fillId="2" borderId="1" xfId="0" applyFont="1" applyFill="1" applyBorder="1" applyAlignment="1">
      <alignment wrapText="1"/>
    </xf>
    <xf numFmtId="0" fontId="9" fillId="2" borderId="1" xfId="0" applyFont="1" applyFill="1" applyBorder="1" applyAlignment="1">
      <alignment horizontal="center" wrapText="1"/>
    </xf>
    <xf numFmtId="0" fontId="1" fillId="2" borderId="1" xfId="2" applyFill="1" applyBorder="1" applyAlignment="1">
      <alignment wrapText="1"/>
    </xf>
  </cellXfs>
  <cellStyles count="3">
    <cellStyle name="Hyperlink" xfId="2" xr:uid="{00000000-000B-0000-0000-000008000000}"/>
    <cellStyle name="Link" xfId="1" builtinId="8"/>
    <cellStyle name="Normal" xfId="0" builtinId="0"/>
  </cellStyles>
  <dxfs count="1">
    <dxf>
      <fill>
        <patternFill>
          <bgColor rgb="FFFF0000"/>
        </patternFill>
      </fill>
    </dxf>
  </dxfs>
  <tableStyles count="1" defaultTableStyle="TableStyleMedium2" defaultPivotStyle="PivotStyleLight16">
    <tableStyle name="Tabeltypografi 1" pivot="0" count="1" xr9:uid="{7F3B1280-A6C0-4C6E-BCCD-589BE13038A7}">
      <tableStyleElement type="wholeTable" dxfId="0"/>
    </tableStyle>
  </tableStyles>
  <colors>
    <mruColors>
      <color rgb="FFFCF9D4"/>
      <color rgb="FFFBE2D5"/>
      <color rgb="FFE0D7C2"/>
      <color rgb="FF99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3" Type="http://schemas.openxmlformats.org/officeDocument/2006/relationships/hyperlink" Target="#'Arealinteresser og datas&#230;t'!B129"/><Relationship Id="rId18" Type="http://schemas.openxmlformats.org/officeDocument/2006/relationships/hyperlink" Target="#'Arealinteresser og datas&#230;t'!B167"/><Relationship Id="rId26" Type="http://schemas.openxmlformats.org/officeDocument/2006/relationships/hyperlink" Target="#'Arealinteresser og datas&#230;t'!B213"/><Relationship Id="rId3" Type="http://schemas.openxmlformats.org/officeDocument/2006/relationships/hyperlink" Target="#'Arealinteresser og datas&#230;t'!B24"/><Relationship Id="rId21" Type="http://schemas.openxmlformats.org/officeDocument/2006/relationships/image" Target="../media/image11.png"/><Relationship Id="rId34" Type="http://schemas.openxmlformats.org/officeDocument/2006/relationships/image" Target="../media/image18.png"/><Relationship Id="rId7" Type="http://schemas.openxmlformats.org/officeDocument/2006/relationships/hyperlink" Target="#'Arealinteresser og datas&#230;t'!B59"/><Relationship Id="rId12" Type="http://schemas.openxmlformats.org/officeDocument/2006/relationships/image" Target="../media/image6.png"/><Relationship Id="rId17" Type="http://schemas.openxmlformats.org/officeDocument/2006/relationships/image" Target="../media/image9.png"/><Relationship Id="rId25" Type="http://schemas.openxmlformats.org/officeDocument/2006/relationships/image" Target="../media/image13.png"/><Relationship Id="rId33" Type="http://schemas.openxmlformats.org/officeDocument/2006/relationships/hyperlink" Target="#Satellitdata!A1"/><Relationship Id="rId2" Type="http://schemas.openxmlformats.org/officeDocument/2006/relationships/image" Target="../media/image1.png"/><Relationship Id="rId16" Type="http://schemas.openxmlformats.org/officeDocument/2006/relationships/hyperlink" Target="#'Arealinteresser og datas&#230;t'!B160"/><Relationship Id="rId20" Type="http://schemas.openxmlformats.org/officeDocument/2006/relationships/hyperlink" Target="#'Arealinteresser og datas&#230;t'!B183"/><Relationship Id="rId29" Type="http://schemas.openxmlformats.org/officeDocument/2006/relationships/image" Target="../media/image15.png"/><Relationship Id="rId1" Type="http://schemas.openxmlformats.org/officeDocument/2006/relationships/hyperlink" Target="#'Arealinteresser og datas&#230;t'!B5"/><Relationship Id="rId6" Type="http://schemas.openxmlformats.org/officeDocument/2006/relationships/image" Target="../media/image3.png"/><Relationship Id="rId11" Type="http://schemas.openxmlformats.org/officeDocument/2006/relationships/hyperlink" Target="#'Arealinteresser og datas&#230;t'!B115"/><Relationship Id="rId24" Type="http://schemas.openxmlformats.org/officeDocument/2006/relationships/hyperlink" Target="#'Arealinteresser og datas&#230;t'!B205"/><Relationship Id="rId32" Type="http://schemas.openxmlformats.org/officeDocument/2006/relationships/image" Target="../media/image17.png"/><Relationship Id="rId5" Type="http://schemas.openxmlformats.org/officeDocument/2006/relationships/hyperlink" Target="#'Arealinteresser og datas&#230;t'!B40"/><Relationship Id="rId15" Type="http://schemas.openxmlformats.org/officeDocument/2006/relationships/image" Target="../media/image8.png"/><Relationship Id="rId23" Type="http://schemas.openxmlformats.org/officeDocument/2006/relationships/image" Target="../media/image12.png"/><Relationship Id="rId28" Type="http://schemas.openxmlformats.org/officeDocument/2006/relationships/hyperlink" Target="#'Arealinteresser og datas&#230;t'!B218"/><Relationship Id="rId10" Type="http://schemas.openxmlformats.org/officeDocument/2006/relationships/image" Target="../media/image5.png"/><Relationship Id="rId19" Type="http://schemas.openxmlformats.org/officeDocument/2006/relationships/image" Target="../media/image10.png"/><Relationship Id="rId31" Type="http://schemas.openxmlformats.org/officeDocument/2006/relationships/image" Target="../media/image16.png"/><Relationship Id="rId4" Type="http://schemas.openxmlformats.org/officeDocument/2006/relationships/image" Target="../media/image2.png"/><Relationship Id="rId9" Type="http://schemas.openxmlformats.org/officeDocument/2006/relationships/hyperlink" Target="#'Arealinteresser og datas&#230;t'!B83"/><Relationship Id="rId14" Type="http://schemas.openxmlformats.org/officeDocument/2006/relationships/image" Target="../media/image7.png"/><Relationship Id="rId22" Type="http://schemas.openxmlformats.org/officeDocument/2006/relationships/hyperlink" Target="#'Arealinteresser og datas&#230;t'!B202"/><Relationship Id="rId27" Type="http://schemas.openxmlformats.org/officeDocument/2006/relationships/image" Target="../media/image14.png"/><Relationship Id="rId30" Type="http://schemas.openxmlformats.org/officeDocument/2006/relationships/hyperlink" Target="#'Arealinteresser og datas&#230;t'!B148"/><Relationship Id="rId8"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20.png"/><Relationship Id="rId13" Type="http://schemas.openxmlformats.org/officeDocument/2006/relationships/image" Target="../media/image21.png"/><Relationship Id="rId3" Type="http://schemas.openxmlformats.org/officeDocument/2006/relationships/image" Target="../media/image19.png"/><Relationship Id="rId7" Type="http://schemas.openxmlformats.org/officeDocument/2006/relationships/image" Target="../media/image8.png"/><Relationship Id="rId12" Type="http://schemas.openxmlformats.org/officeDocument/2006/relationships/image" Target="../media/image11.png"/><Relationship Id="rId2" Type="http://schemas.openxmlformats.org/officeDocument/2006/relationships/image" Target="../media/image2.png"/><Relationship Id="rId16" Type="http://schemas.openxmlformats.org/officeDocument/2006/relationships/image" Target="../media/image15.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0.png"/><Relationship Id="rId5" Type="http://schemas.openxmlformats.org/officeDocument/2006/relationships/image" Target="../media/image5.png"/><Relationship Id="rId15" Type="http://schemas.openxmlformats.org/officeDocument/2006/relationships/image" Target="../media/image23.png"/><Relationship Id="rId10" Type="http://schemas.openxmlformats.org/officeDocument/2006/relationships/image" Target="../media/image9.png"/><Relationship Id="rId4" Type="http://schemas.openxmlformats.org/officeDocument/2006/relationships/image" Target="../media/image4.png"/><Relationship Id="rId9" Type="http://schemas.openxmlformats.org/officeDocument/2006/relationships/image" Target="../media/image16.png"/><Relationship Id="rId14" Type="http://schemas.openxmlformats.org/officeDocument/2006/relationships/image" Target="../media/image2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editAs="oneCell">
    <xdr:from>
      <xdr:col>1</xdr:col>
      <xdr:colOff>25401</xdr:colOff>
      <xdr:row>10</xdr:row>
      <xdr:rowOff>146051</xdr:rowOff>
    </xdr:from>
    <xdr:to>
      <xdr:col>2</xdr:col>
      <xdr:colOff>2376</xdr:colOff>
      <xdr:row>14</xdr:row>
      <xdr:rowOff>54200</xdr:rowOff>
    </xdr:to>
    <xdr:pic>
      <xdr:nvPicPr>
        <xdr:cNvPr id="2" name="Picture 4" descr="#Decorative">
          <a:hlinkClick xmlns:r="http://schemas.openxmlformats.org/officeDocument/2006/relationships" r:id="rId1" tooltip="#AutoGenerate"/>
          <a:extLst>
            <a:ext uri="{FF2B5EF4-FFF2-40B4-BE49-F238E27FC236}">
              <a16:creationId xmlns:a16="http://schemas.microsoft.com/office/drawing/2014/main" id="{3CED9BEB-387E-4D3E-A1AF-84B80545256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5001" y="2089151"/>
          <a:ext cx="558000" cy="644749"/>
        </a:xfrm>
        <a:prstGeom prst="rect">
          <a:avLst/>
        </a:prstGeom>
      </xdr:spPr>
    </xdr:pic>
    <xdr:clientData/>
  </xdr:twoCellAnchor>
  <xdr:twoCellAnchor editAs="oneCell">
    <xdr:from>
      <xdr:col>1</xdr:col>
      <xdr:colOff>31750</xdr:colOff>
      <xdr:row>14</xdr:row>
      <xdr:rowOff>146049</xdr:rowOff>
    </xdr:from>
    <xdr:to>
      <xdr:col>1</xdr:col>
      <xdr:colOff>580225</xdr:colOff>
      <xdr:row>18</xdr:row>
      <xdr:rowOff>52075</xdr:rowOff>
    </xdr:to>
    <xdr:pic>
      <xdr:nvPicPr>
        <xdr:cNvPr id="3" name="Picture 6" descr="#Decorative">
          <a:hlinkClick xmlns:r="http://schemas.openxmlformats.org/officeDocument/2006/relationships" r:id="rId3" tooltip="#AutoGenerate"/>
          <a:extLst>
            <a:ext uri="{FF2B5EF4-FFF2-40B4-BE49-F238E27FC236}">
              <a16:creationId xmlns:a16="http://schemas.microsoft.com/office/drawing/2014/main" id="{9BF7321F-7442-4CB5-8FC0-668A5381FFC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41350" y="2825749"/>
          <a:ext cx="558000" cy="642626"/>
        </a:xfrm>
        <a:prstGeom prst="rect">
          <a:avLst/>
        </a:prstGeom>
      </xdr:spPr>
    </xdr:pic>
    <xdr:clientData/>
  </xdr:twoCellAnchor>
  <xdr:twoCellAnchor editAs="oneCell">
    <xdr:from>
      <xdr:col>1</xdr:col>
      <xdr:colOff>31751</xdr:colOff>
      <xdr:row>18</xdr:row>
      <xdr:rowOff>139701</xdr:rowOff>
    </xdr:from>
    <xdr:to>
      <xdr:col>1</xdr:col>
      <xdr:colOff>580226</xdr:colOff>
      <xdr:row>22</xdr:row>
      <xdr:rowOff>45727</xdr:rowOff>
    </xdr:to>
    <xdr:pic>
      <xdr:nvPicPr>
        <xdr:cNvPr id="4" name="Picture 22" descr="#Decorative">
          <a:hlinkClick xmlns:r="http://schemas.openxmlformats.org/officeDocument/2006/relationships" r:id="rId5" tooltip="#AutoGenerate"/>
          <a:extLst>
            <a:ext uri="{FF2B5EF4-FFF2-40B4-BE49-F238E27FC236}">
              <a16:creationId xmlns:a16="http://schemas.microsoft.com/office/drawing/2014/main" id="{9F3A9720-AA3F-4D54-8E57-79285C04E76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41351" y="3556001"/>
          <a:ext cx="558000" cy="642626"/>
        </a:xfrm>
        <a:prstGeom prst="rect">
          <a:avLst/>
        </a:prstGeom>
      </xdr:spPr>
    </xdr:pic>
    <xdr:clientData/>
  </xdr:twoCellAnchor>
  <xdr:twoCellAnchor editAs="oneCell">
    <xdr:from>
      <xdr:col>1</xdr:col>
      <xdr:colOff>25400</xdr:colOff>
      <xdr:row>22</xdr:row>
      <xdr:rowOff>158751</xdr:rowOff>
    </xdr:from>
    <xdr:to>
      <xdr:col>2</xdr:col>
      <xdr:colOff>2375</xdr:colOff>
      <xdr:row>26</xdr:row>
      <xdr:rowOff>63763</xdr:rowOff>
    </xdr:to>
    <xdr:pic>
      <xdr:nvPicPr>
        <xdr:cNvPr id="5" name="Picture 38" descr="#Decorative">
          <a:hlinkClick xmlns:r="http://schemas.openxmlformats.org/officeDocument/2006/relationships" r:id="rId7" tooltip="#AutoGenerate"/>
          <a:extLst>
            <a:ext uri="{FF2B5EF4-FFF2-40B4-BE49-F238E27FC236}">
              <a16:creationId xmlns:a16="http://schemas.microsoft.com/office/drawing/2014/main" id="{6AC66E84-22FE-4147-A6E9-B05D9FDE68C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35000" y="4311651"/>
          <a:ext cx="558000" cy="641612"/>
        </a:xfrm>
        <a:prstGeom prst="rect">
          <a:avLst/>
        </a:prstGeom>
      </xdr:spPr>
    </xdr:pic>
    <xdr:clientData/>
  </xdr:twoCellAnchor>
  <xdr:twoCellAnchor editAs="oneCell">
    <xdr:from>
      <xdr:col>5</xdr:col>
      <xdr:colOff>31750</xdr:colOff>
      <xdr:row>10</xdr:row>
      <xdr:rowOff>146051</xdr:rowOff>
    </xdr:from>
    <xdr:to>
      <xdr:col>5</xdr:col>
      <xdr:colOff>580225</xdr:colOff>
      <xdr:row>14</xdr:row>
      <xdr:rowOff>51064</xdr:rowOff>
    </xdr:to>
    <xdr:pic>
      <xdr:nvPicPr>
        <xdr:cNvPr id="6" name="Picture 8" descr="#Decorative">
          <a:hlinkClick xmlns:r="http://schemas.openxmlformats.org/officeDocument/2006/relationships" r:id="rId9" tooltip="#AutoGenerate"/>
          <a:extLst>
            <a:ext uri="{FF2B5EF4-FFF2-40B4-BE49-F238E27FC236}">
              <a16:creationId xmlns:a16="http://schemas.microsoft.com/office/drawing/2014/main" id="{08731716-BAE6-4BDB-9EB4-356A690FF56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3492500" y="2089151"/>
          <a:ext cx="558000" cy="641613"/>
        </a:xfrm>
        <a:prstGeom prst="rect">
          <a:avLst/>
        </a:prstGeom>
      </xdr:spPr>
    </xdr:pic>
    <xdr:clientData/>
  </xdr:twoCellAnchor>
  <xdr:twoCellAnchor editAs="oneCell">
    <xdr:from>
      <xdr:col>5</xdr:col>
      <xdr:colOff>31750</xdr:colOff>
      <xdr:row>14</xdr:row>
      <xdr:rowOff>139700</xdr:rowOff>
    </xdr:from>
    <xdr:to>
      <xdr:col>5</xdr:col>
      <xdr:colOff>580225</xdr:colOff>
      <xdr:row>18</xdr:row>
      <xdr:rowOff>39980</xdr:rowOff>
    </xdr:to>
    <xdr:pic>
      <xdr:nvPicPr>
        <xdr:cNvPr id="20" name="Picture 12" descr="#Decorative">
          <a:hlinkClick xmlns:r="http://schemas.openxmlformats.org/officeDocument/2006/relationships" r:id="rId11" tooltip="#AutoGenerate"/>
          <a:extLst>
            <a:ext uri="{FF2B5EF4-FFF2-40B4-BE49-F238E27FC236}">
              <a16:creationId xmlns:a16="http://schemas.microsoft.com/office/drawing/2014/main" id="{76ADD282-CC0B-4675-8C39-5D72401472A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3492500" y="2819400"/>
          <a:ext cx="558000" cy="636880"/>
        </a:xfrm>
        <a:prstGeom prst="rect">
          <a:avLst/>
        </a:prstGeom>
      </xdr:spPr>
    </xdr:pic>
    <xdr:clientData/>
  </xdr:twoCellAnchor>
  <xdr:twoCellAnchor editAs="oneCell">
    <xdr:from>
      <xdr:col>5</xdr:col>
      <xdr:colOff>27553</xdr:colOff>
      <xdr:row>19</xdr:row>
      <xdr:rowOff>15195</xdr:rowOff>
    </xdr:from>
    <xdr:to>
      <xdr:col>6</xdr:col>
      <xdr:colOff>4528</xdr:colOff>
      <xdr:row>22</xdr:row>
      <xdr:rowOff>104358</xdr:rowOff>
    </xdr:to>
    <xdr:pic>
      <xdr:nvPicPr>
        <xdr:cNvPr id="22" name="Picture 41" descr="#Decorative">
          <a:hlinkClick xmlns:r="http://schemas.openxmlformats.org/officeDocument/2006/relationships" r:id="rId13" tooltip="#AutoGenerate"/>
          <a:extLst>
            <a:ext uri="{FF2B5EF4-FFF2-40B4-BE49-F238E27FC236}">
              <a16:creationId xmlns:a16="http://schemas.microsoft.com/office/drawing/2014/main" id="{383945C1-2B70-4EE3-81C9-0BDE1818617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3488303" y="3615645"/>
          <a:ext cx="558000" cy="641613"/>
        </a:xfrm>
        <a:prstGeom prst="rect">
          <a:avLst/>
        </a:prstGeom>
      </xdr:spPr>
    </xdr:pic>
    <xdr:clientData/>
  </xdr:twoCellAnchor>
  <xdr:twoCellAnchor editAs="oneCell">
    <xdr:from>
      <xdr:col>4</xdr:col>
      <xdr:colOff>438151</xdr:colOff>
      <xdr:row>18</xdr:row>
      <xdr:rowOff>82550</xdr:rowOff>
    </xdr:from>
    <xdr:to>
      <xdr:col>5</xdr:col>
      <xdr:colOff>386551</xdr:colOff>
      <xdr:row>21</xdr:row>
      <xdr:rowOff>170156</xdr:rowOff>
    </xdr:to>
    <xdr:pic>
      <xdr:nvPicPr>
        <xdr:cNvPr id="21" name="Picture 40" descr="#Decorative">
          <a:hlinkClick xmlns:r="http://schemas.openxmlformats.org/officeDocument/2006/relationships" r:id="rId13" tooltip="#AutoGenerate"/>
          <a:extLst>
            <a:ext uri="{FF2B5EF4-FFF2-40B4-BE49-F238E27FC236}">
              <a16:creationId xmlns:a16="http://schemas.microsoft.com/office/drawing/2014/main" id="{8E612C52-0B08-4602-A7EB-4518A0E4864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3289301" y="3498850"/>
          <a:ext cx="558000" cy="640056"/>
        </a:xfrm>
        <a:prstGeom prst="rect">
          <a:avLst/>
        </a:prstGeom>
      </xdr:spPr>
    </xdr:pic>
    <xdr:clientData/>
  </xdr:twoCellAnchor>
  <xdr:twoCellAnchor editAs="oneCell">
    <xdr:from>
      <xdr:col>9</xdr:col>
      <xdr:colOff>27552</xdr:colOff>
      <xdr:row>10</xdr:row>
      <xdr:rowOff>154895</xdr:rowOff>
    </xdr:from>
    <xdr:to>
      <xdr:col>10</xdr:col>
      <xdr:colOff>4527</xdr:colOff>
      <xdr:row>14</xdr:row>
      <xdr:rowOff>60920</xdr:rowOff>
    </xdr:to>
    <xdr:pic>
      <xdr:nvPicPr>
        <xdr:cNvPr id="23" name="Picture 42" descr="#Decorative">
          <a:hlinkClick xmlns:r="http://schemas.openxmlformats.org/officeDocument/2006/relationships" r:id="rId16" tooltip="#AutoGenerate"/>
          <a:extLst>
            <a:ext uri="{FF2B5EF4-FFF2-40B4-BE49-F238E27FC236}">
              <a16:creationId xmlns:a16="http://schemas.microsoft.com/office/drawing/2014/main" id="{FB1D09CB-EC76-47C6-A423-C9A0F1DBC99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488302" y="4307795"/>
          <a:ext cx="558000" cy="642625"/>
        </a:xfrm>
        <a:prstGeom prst="rect">
          <a:avLst/>
        </a:prstGeom>
      </xdr:spPr>
    </xdr:pic>
    <xdr:clientData/>
  </xdr:twoCellAnchor>
  <xdr:twoCellAnchor editAs="oneCell">
    <xdr:from>
      <xdr:col>9</xdr:col>
      <xdr:colOff>25400</xdr:colOff>
      <xdr:row>14</xdr:row>
      <xdr:rowOff>158751</xdr:rowOff>
    </xdr:from>
    <xdr:to>
      <xdr:col>10</xdr:col>
      <xdr:colOff>2375</xdr:colOff>
      <xdr:row>18</xdr:row>
      <xdr:rowOff>64366</xdr:rowOff>
    </xdr:to>
    <xdr:pic>
      <xdr:nvPicPr>
        <xdr:cNvPr id="24" name="Picture 44" descr="#Decorative">
          <a:hlinkClick xmlns:r="http://schemas.openxmlformats.org/officeDocument/2006/relationships" r:id="rId18" tooltip="#AutoGenerate"/>
          <a:extLst>
            <a:ext uri="{FF2B5EF4-FFF2-40B4-BE49-F238E27FC236}">
              <a16:creationId xmlns:a16="http://schemas.microsoft.com/office/drawing/2014/main" id="{DCF3CF11-666C-4892-8841-8A8BFCB31FA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343650" y="2101851"/>
          <a:ext cx="558000" cy="642215"/>
        </a:xfrm>
        <a:prstGeom prst="rect">
          <a:avLst/>
        </a:prstGeom>
      </xdr:spPr>
    </xdr:pic>
    <xdr:clientData/>
  </xdr:twoCellAnchor>
  <xdr:twoCellAnchor editAs="oneCell">
    <xdr:from>
      <xdr:col>9</xdr:col>
      <xdr:colOff>25400</xdr:colOff>
      <xdr:row>18</xdr:row>
      <xdr:rowOff>158750</xdr:rowOff>
    </xdr:from>
    <xdr:to>
      <xdr:col>10</xdr:col>
      <xdr:colOff>2375</xdr:colOff>
      <xdr:row>22</xdr:row>
      <xdr:rowOff>57548</xdr:rowOff>
    </xdr:to>
    <xdr:pic>
      <xdr:nvPicPr>
        <xdr:cNvPr id="25" name="Picture 45" descr="#Decorative">
          <a:hlinkClick xmlns:r="http://schemas.openxmlformats.org/officeDocument/2006/relationships" r:id="rId20" tooltip="#AutoGenerate"/>
          <a:extLst>
            <a:ext uri="{FF2B5EF4-FFF2-40B4-BE49-F238E27FC236}">
              <a16:creationId xmlns:a16="http://schemas.microsoft.com/office/drawing/2014/main" id="{D148C729-8BB4-4BD1-974C-0DEB0E114A8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6343650" y="2838450"/>
          <a:ext cx="558000" cy="635398"/>
        </a:xfrm>
        <a:prstGeom prst="rect">
          <a:avLst/>
        </a:prstGeom>
      </xdr:spPr>
    </xdr:pic>
    <xdr:clientData/>
  </xdr:twoCellAnchor>
  <xdr:twoCellAnchor editAs="oneCell">
    <xdr:from>
      <xdr:col>9</xdr:col>
      <xdr:colOff>25401</xdr:colOff>
      <xdr:row>22</xdr:row>
      <xdr:rowOff>165100</xdr:rowOff>
    </xdr:from>
    <xdr:to>
      <xdr:col>10</xdr:col>
      <xdr:colOff>2376</xdr:colOff>
      <xdr:row>26</xdr:row>
      <xdr:rowOff>67032</xdr:rowOff>
    </xdr:to>
    <xdr:pic>
      <xdr:nvPicPr>
        <xdr:cNvPr id="26" name="Picture 46" descr="#Decorative">
          <a:hlinkClick xmlns:r="http://schemas.openxmlformats.org/officeDocument/2006/relationships" r:id="rId22" tooltip="#AutoGenerate"/>
          <a:extLst>
            <a:ext uri="{FF2B5EF4-FFF2-40B4-BE49-F238E27FC236}">
              <a16:creationId xmlns:a16="http://schemas.microsoft.com/office/drawing/2014/main" id="{DD608FA3-BCF6-49BF-AFD0-06BF3E74654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343651" y="3581400"/>
          <a:ext cx="558000" cy="638532"/>
        </a:xfrm>
        <a:prstGeom prst="rect">
          <a:avLst/>
        </a:prstGeom>
      </xdr:spPr>
    </xdr:pic>
    <xdr:clientData/>
  </xdr:twoCellAnchor>
  <xdr:twoCellAnchor editAs="oneCell">
    <xdr:from>
      <xdr:col>13</xdr:col>
      <xdr:colOff>26245</xdr:colOff>
      <xdr:row>10</xdr:row>
      <xdr:rowOff>146050</xdr:rowOff>
    </xdr:from>
    <xdr:to>
      <xdr:col>14</xdr:col>
      <xdr:colOff>3220</xdr:colOff>
      <xdr:row>14</xdr:row>
      <xdr:rowOff>51752</xdr:rowOff>
    </xdr:to>
    <xdr:pic>
      <xdr:nvPicPr>
        <xdr:cNvPr id="27" name="Picture 47" descr="#Decorative">
          <a:hlinkClick xmlns:r="http://schemas.openxmlformats.org/officeDocument/2006/relationships" r:id="rId24" tooltip="#AutoGenerate"/>
          <a:extLst>
            <a:ext uri="{FF2B5EF4-FFF2-40B4-BE49-F238E27FC236}">
              <a16:creationId xmlns:a16="http://schemas.microsoft.com/office/drawing/2014/main" id="{A957D500-9575-42F4-9336-2A6F2984B70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9214695" y="2089150"/>
          <a:ext cx="558000" cy="642302"/>
        </a:xfrm>
        <a:prstGeom prst="rect">
          <a:avLst/>
        </a:prstGeom>
      </xdr:spPr>
    </xdr:pic>
    <xdr:clientData/>
  </xdr:twoCellAnchor>
  <xdr:twoCellAnchor editAs="oneCell">
    <xdr:from>
      <xdr:col>13</xdr:col>
      <xdr:colOff>31750</xdr:colOff>
      <xdr:row>14</xdr:row>
      <xdr:rowOff>156014</xdr:rowOff>
    </xdr:from>
    <xdr:to>
      <xdr:col>13</xdr:col>
      <xdr:colOff>580225</xdr:colOff>
      <xdr:row>18</xdr:row>
      <xdr:rowOff>62040</xdr:rowOff>
    </xdr:to>
    <xdr:pic>
      <xdr:nvPicPr>
        <xdr:cNvPr id="28" name="Picture 49" descr="#Decorative">
          <a:hlinkClick xmlns:r="http://schemas.openxmlformats.org/officeDocument/2006/relationships" r:id="rId26" tooltip="#AutoGenerate"/>
          <a:extLst>
            <a:ext uri="{FF2B5EF4-FFF2-40B4-BE49-F238E27FC236}">
              <a16:creationId xmlns:a16="http://schemas.microsoft.com/office/drawing/2014/main" id="{7A96FAB5-79E8-408E-A1AF-FFC436B6132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9220200" y="2099114"/>
          <a:ext cx="558000" cy="642626"/>
        </a:xfrm>
        <a:prstGeom prst="rect">
          <a:avLst/>
        </a:prstGeom>
      </xdr:spPr>
    </xdr:pic>
    <xdr:clientData/>
  </xdr:twoCellAnchor>
  <xdr:twoCellAnchor editAs="oneCell">
    <xdr:from>
      <xdr:col>13</xdr:col>
      <xdr:colOff>25400</xdr:colOff>
      <xdr:row>18</xdr:row>
      <xdr:rowOff>165100</xdr:rowOff>
    </xdr:from>
    <xdr:to>
      <xdr:col>14</xdr:col>
      <xdr:colOff>2375</xdr:colOff>
      <xdr:row>22</xdr:row>
      <xdr:rowOff>68839</xdr:rowOff>
    </xdr:to>
    <xdr:pic>
      <xdr:nvPicPr>
        <xdr:cNvPr id="29" name="Picture 50" descr="#Decorative">
          <a:hlinkClick xmlns:r="http://schemas.openxmlformats.org/officeDocument/2006/relationships" r:id="rId28" tooltip="#AutoGenerate"/>
          <a:extLst>
            <a:ext uri="{FF2B5EF4-FFF2-40B4-BE49-F238E27FC236}">
              <a16:creationId xmlns:a16="http://schemas.microsoft.com/office/drawing/2014/main" id="{4D5D0A0A-57ED-4A4B-92F6-D9D53CD03DA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9213850" y="2844800"/>
          <a:ext cx="558000" cy="640339"/>
        </a:xfrm>
        <a:prstGeom prst="rect">
          <a:avLst/>
        </a:prstGeom>
      </xdr:spPr>
    </xdr:pic>
    <xdr:clientData/>
  </xdr:twoCellAnchor>
  <xdr:twoCellAnchor editAs="oneCell">
    <xdr:from>
      <xdr:col>5</xdr:col>
      <xdr:colOff>19050</xdr:colOff>
      <xdr:row>22</xdr:row>
      <xdr:rowOff>165100</xdr:rowOff>
    </xdr:from>
    <xdr:to>
      <xdr:col>5</xdr:col>
      <xdr:colOff>577050</xdr:colOff>
      <xdr:row>26</xdr:row>
      <xdr:rowOff>71750</xdr:rowOff>
    </xdr:to>
    <xdr:pic>
      <xdr:nvPicPr>
        <xdr:cNvPr id="37" name="Billede 36" descr="#Decorative">
          <a:hlinkClick xmlns:r="http://schemas.openxmlformats.org/officeDocument/2006/relationships" r:id="rId30" tooltip="#AutoGenerate"/>
          <a:extLst>
            <a:ext uri="{FF2B5EF4-FFF2-40B4-BE49-F238E27FC236}">
              <a16:creationId xmlns:a16="http://schemas.microsoft.com/office/drawing/2014/main" id="{34123B3F-C480-1D2F-B106-BCE1A3FF768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1"/>
        <a:stretch>
          <a:fillRect/>
        </a:stretch>
      </xdr:blipFill>
      <xdr:spPr>
        <a:xfrm>
          <a:off x="9207500" y="4318000"/>
          <a:ext cx="558000" cy="643250"/>
        </a:xfrm>
        <a:prstGeom prst="rect">
          <a:avLst/>
        </a:prstGeom>
      </xdr:spPr>
    </xdr:pic>
    <xdr:clientData/>
  </xdr:twoCellAnchor>
  <xdr:twoCellAnchor editAs="oneCell">
    <xdr:from>
      <xdr:col>1</xdr:col>
      <xdr:colOff>28575</xdr:colOff>
      <xdr:row>29</xdr:row>
      <xdr:rowOff>171450</xdr:rowOff>
    </xdr:from>
    <xdr:to>
      <xdr:col>4</xdr:col>
      <xdr:colOff>352425</xdr:colOff>
      <xdr:row>42</xdr:row>
      <xdr:rowOff>61492</xdr:rowOff>
    </xdr:to>
    <xdr:pic>
      <xdr:nvPicPr>
        <xdr:cNvPr id="7" name="Billede 6" descr="#Decorative">
          <a:extLst>
            <a:ext uri="{FF2B5EF4-FFF2-40B4-BE49-F238E27FC236}">
              <a16:creationId xmlns:a16="http://schemas.microsoft.com/office/drawing/2014/main" id="{FCF7A5B5-E51B-F953-ED23-AF0DBA1873D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2"/>
        <a:stretch>
          <a:fillRect/>
        </a:stretch>
      </xdr:blipFill>
      <xdr:spPr>
        <a:xfrm>
          <a:off x="609600" y="5772150"/>
          <a:ext cx="2581275" cy="2366542"/>
        </a:xfrm>
        <a:prstGeom prst="rect">
          <a:avLst/>
        </a:prstGeom>
      </xdr:spPr>
    </xdr:pic>
    <xdr:clientData/>
  </xdr:twoCellAnchor>
  <xdr:twoCellAnchor editAs="oneCell">
    <xdr:from>
      <xdr:col>13</xdr:col>
      <xdr:colOff>47625</xdr:colOff>
      <xdr:row>22</xdr:row>
      <xdr:rowOff>171450</xdr:rowOff>
    </xdr:from>
    <xdr:to>
      <xdr:col>13</xdr:col>
      <xdr:colOff>571500</xdr:colOff>
      <xdr:row>26</xdr:row>
      <xdr:rowOff>36542</xdr:rowOff>
    </xdr:to>
    <xdr:pic>
      <xdr:nvPicPr>
        <xdr:cNvPr id="8" name="Billede 7" descr="#Decorative">
          <a:hlinkClick xmlns:r="http://schemas.openxmlformats.org/officeDocument/2006/relationships" r:id="rId33" tooltip="#AutoGenerate"/>
          <a:extLst>
            <a:ext uri="{FF2B5EF4-FFF2-40B4-BE49-F238E27FC236}">
              <a16:creationId xmlns:a16="http://schemas.microsoft.com/office/drawing/2014/main" id="{C2BD307D-BBE6-46CA-B80F-132057B0B1C1}"/>
            </a:ext>
            <a:ext uri="{C183D7F6-B498-43B3-948B-1728B52AA6E4}">
              <adec:decorative xmlns:adec="http://schemas.microsoft.com/office/drawing/2017/decorative" val="1"/>
            </a:ext>
          </a:extLst>
        </xdr:cNvPr>
        <xdr:cNvPicPr>
          <a:picLocks noChangeAspect="1"/>
        </xdr:cNvPicPr>
      </xdr:nvPicPr>
      <xdr:blipFill rotWithShape="1">
        <a:blip xmlns:r="http://schemas.openxmlformats.org/officeDocument/2006/relationships" r:embed="rId34"/>
        <a:srcRect l="11492" t="6439" r="7151" b="7165"/>
        <a:stretch>
          <a:fillRect/>
        </a:stretch>
      </xdr:blipFill>
      <xdr:spPr>
        <a:xfrm>
          <a:off x="8801100" y="4438650"/>
          <a:ext cx="523875" cy="6270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393424</xdr:colOff>
      <xdr:row>4</xdr:row>
      <xdr:rowOff>239781</xdr:rowOff>
    </xdr:from>
    <xdr:to>
      <xdr:col>1</xdr:col>
      <xdr:colOff>1653424</xdr:colOff>
      <xdr:row>4</xdr:row>
      <xdr:rowOff>1702016</xdr:rowOff>
    </xdr:to>
    <xdr:pic>
      <xdr:nvPicPr>
        <xdr:cNvPr id="2" name="Picture 4" descr="#Decorative">
          <a:extLst>
            <a:ext uri="{FF2B5EF4-FFF2-40B4-BE49-F238E27FC236}">
              <a16:creationId xmlns:a16="http://schemas.microsoft.com/office/drawing/2014/main" id="{9EBB2919-D335-452B-BF11-FC3A6FE6CD2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5326" y="1461466"/>
          <a:ext cx="1260000" cy="1462235"/>
        </a:xfrm>
        <a:prstGeom prst="rect">
          <a:avLst/>
        </a:prstGeom>
      </xdr:spPr>
    </xdr:pic>
    <xdr:clientData/>
  </xdr:twoCellAnchor>
  <xdr:twoCellAnchor editAs="oneCell">
    <xdr:from>
      <xdr:col>1</xdr:col>
      <xdr:colOff>19050</xdr:colOff>
      <xdr:row>28</xdr:row>
      <xdr:rowOff>88899</xdr:rowOff>
    </xdr:from>
    <xdr:to>
      <xdr:col>1</xdr:col>
      <xdr:colOff>1279050</xdr:colOff>
      <xdr:row>28</xdr:row>
      <xdr:rowOff>1539989</xdr:rowOff>
    </xdr:to>
    <xdr:pic>
      <xdr:nvPicPr>
        <xdr:cNvPr id="4" name="Picture 6" descr="#Decorative">
          <a:extLst>
            <a:ext uri="{FF2B5EF4-FFF2-40B4-BE49-F238E27FC236}">
              <a16:creationId xmlns:a16="http://schemas.microsoft.com/office/drawing/2014/main" id="{D547E056-0502-4E4A-9E0B-F6760F8C16C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8650" y="6286499"/>
          <a:ext cx="1260000" cy="1451090"/>
        </a:xfrm>
        <a:prstGeom prst="rect">
          <a:avLst/>
        </a:prstGeom>
      </xdr:spPr>
    </xdr:pic>
    <xdr:clientData/>
  </xdr:twoCellAnchor>
  <xdr:twoCellAnchor editAs="oneCell">
    <xdr:from>
      <xdr:col>1</xdr:col>
      <xdr:colOff>174348</xdr:colOff>
      <xdr:row>46</xdr:row>
      <xdr:rowOff>236469</xdr:rowOff>
    </xdr:from>
    <xdr:to>
      <xdr:col>1</xdr:col>
      <xdr:colOff>1434348</xdr:colOff>
      <xdr:row>46</xdr:row>
      <xdr:rowOff>1687560</xdr:rowOff>
    </xdr:to>
    <xdr:pic>
      <xdr:nvPicPr>
        <xdr:cNvPr id="6" name="Picture 22" descr="#Decorative">
          <a:extLst>
            <a:ext uri="{FF2B5EF4-FFF2-40B4-BE49-F238E27FC236}">
              <a16:creationId xmlns:a16="http://schemas.microsoft.com/office/drawing/2014/main" id="{9C579F08-6753-45EF-9A8E-E5B2B1A667E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16250" y="19897311"/>
          <a:ext cx="1260000" cy="1451091"/>
        </a:xfrm>
        <a:prstGeom prst="rect">
          <a:avLst/>
        </a:prstGeom>
      </xdr:spPr>
    </xdr:pic>
    <xdr:clientData/>
  </xdr:twoCellAnchor>
  <xdr:twoCellAnchor editAs="oneCell">
    <xdr:from>
      <xdr:col>1</xdr:col>
      <xdr:colOff>376447</xdr:colOff>
      <xdr:row>66</xdr:row>
      <xdr:rowOff>248263</xdr:rowOff>
    </xdr:from>
    <xdr:to>
      <xdr:col>1</xdr:col>
      <xdr:colOff>1642797</xdr:colOff>
      <xdr:row>66</xdr:row>
      <xdr:rowOff>1700239</xdr:rowOff>
    </xdr:to>
    <xdr:pic>
      <xdr:nvPicPr>
        <xdr:cNvPr id="8" name="Picture 38" descr="#Decorative">
          <a:extLst>
            <a:ext uri="{FF2B5EF4-FFF2-40B4-BE49-F238E27FC236}">
              <a16:creationId xmlns:a16="http://schemas.microsoft.com/office/drawing/2014/main" id="{47208447-0152-4A34-AAE5-3E2E73754B6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18349" y="27466986"/>
          <a:ext cx="1266350" cy="1451976"/>
        </a:xfrm>
        <a:prstGeom prst="rect">
          <a:avLst/>
        </a:prstGeom>
      </xdr:spPr>
    </xdr:pic>
    <xdr:clientData/>
  </xdr:twoCellAnchor>
  <xdr:twoCellAnchor editAs="oneCell">
    <xdr:from>
      <xdr:col>1</xdr:col>
      <xdr:colOff>174349</xdr:colOff>
      <xdr:row>93</xdr:row>
      <xdr:rowOff>206375</xdr:rowOff>
    </xdr:from>
    <xdr:to>
      <xdr:col>1</xdr:col>
      <xdr:colOff>1434349</xdr:colOff>
      <xdr:row>93</xdr:row>
      <xdr:rowOff>1664702</xdr:rowOff>
    </xdr:to>
    <xdr:pic>
      <xdr:nvPicPr>
        <xdr:cNvPr id="10" name="Picture 8" descr="#Decorative">
          <a:extLst>
            <a:ext uri="{FF2B5EF4-FFF2-40B4-BE49-F238E27FC236}">
              <a16:creationId xmlns:a16="http://schemas.microsoft.com/office/drawing/2014/main" id="{BA1B1873-9B7C-4169-8625-CA8A33D2DED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16251" y="38057897"/>
          <a:ext cx="1260000" cy="1458327"/>
        </a:xfrm>
        <a:prstGeom prst="rect">
          <a:avLst/>
        </a:prstGeom>
      </xdr:spPr>
    </xdr:pic>
    <xdr:clientData/>
  </xdr:twoCellAnchor>
  <xdr:twoCellAnchor editAs="oneCell">
    <xdr:from>
      <xdr:col>1</xdr:col>
      <xdr:colOff>136939</xdr:colOff>
      <xdr:row>125</xdr:row>
      <xdr:rowOff>187049</xdr:rowOff>
    </xdr:from>
    <xdr:to>
      <xdr:col>1</xdr:col>
      <xdr:colOff>1396939</xdr:colOff>
      <xdr:row>125</xdr:row>
      <xdr:rowOff>1625165</xdr:rowOff>
    </xdr:to>
    <xdr:pic>
      <xdr:nvPicPr>
        <xdr:cNvPr id="12" name="Picture 12" descr="#Decorative">
          <a:extLst>
            <a:ext uri="{FF2B5EF4-FFF2-40B4-BE49-F238E27FC236}">
              <a16:creationId xmlns:a16="http://schemas.microsoft.com/office/drawing/2014/main" id="{7D334D75-4370-42CB-8B02-483B93B7B54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8841" y="47998408"/>
          <a:ext cx="1260000" cy="1438116"/>
        </a:xfrm>
        <a:prstGeom prst="rect">
          <a:avLst/>
        </a:prstGeom>
      </xdr:spPr>
    </xdr:pic>
    <xdr:clientData/>
  </xdr:twoCellAnchor>
  <xdr:twoCellAnchor editAs="oneCell">
    <xdr:from>
      <xdr:col>1</xdr:col>
      <xdr:colOff>184702</xdr:colOff>
      <xdr:row>140</xdr:row>
      <xdr:rowOff>297347</xdr:rowOff>
    </xdr:from>
    <xdr:to>
      <xdr:col>1</xdr:col>
      <xdr:colOff>1444702</xdr:colOff>
      <xdr:row>140</xdr:row>
      <xdr:rowOff>1742636</xdr:rowOff>
    </xdr:to>
    <xdr:pic>
      <xdr:nvPicPr>
        <xdr:cNvPr id="14" name="Picture 40" descr="#Decorative">
          <a:extLst>
            <a:ext uri="{FF2B5EF4-FFF2-40B4-BE49-F238E27FC236}">
              <a16:creationId xmlns:a16="http://schemas.microsoft.com/office/drawing/2014/main" id="{78BA9103-4CDB-465F-A060-81C4789CD6F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26604" y="54703733"/>
          <a:ext cx="1260000" cy="1445289"/>
        </a:xfrm>
        <a:prstGeom prst="rect">
          <a:avLst/>
        </a:prstGeom>
      </xdr:spPr>
    </xdr:pic>
    <xdr:clientData/>
  </xdr:twoCellAnchor>
  <xdr:twoCellAnchor editAs="oneCell">
    <xdr:from>
      <xdr:col>1</xdr:col>
      <xdr:colOff>1552105</xdr:colOff>
      <xdr:row>140</xdr:row>
      <xdr:rowOff>287140</xdr:rowOff>
    </xdr:from>
    <xdr:to>
      <xdr:col>1</xdr:col>
      <xdr:colOff>2812105</xdr:colOff>
      <xdr:row>140</xdr:row>
      <xdr:rowOff>1742292</xdr:rowOff>
    </xdr:to>
    <xdr:pic>
      <xdr:nvPicPr>
        <xdr:cNvPr id="15" name="Picture 41" descr="#Decorative">
          <a:extLst>
            <a:ext uri="{FF2B5EF4-FFF2-40B4-BE49-F238E27FC236}">
              <a16:creationId xmlns:a16="http://schemas.microsoft.com/office/drawing/2014/main" id="{6143410C-32A3-49BA-BA84-9E8ED5B30C4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194007" y="54693526"/>
          <a:ext cx="1260000" cy="1455152"/>
        </a:xfrm>
        <a:prstGeom prst="rect">
          <a:avLst/>
        </a:prstGeom>
      </xdr:spPr>
    </xdr:pic>
    <xdr:clientData/>
  </xdr:twoCellAnchor>
  <xdr:twoCellAnchor editAs="oneCell">
    <xdr:from>
      <xdr:col>1</xdr:col>
      <xdr:colOff>31750</xdr:colOff>
      <xdr:row>161</xdr:row>
      <xdr:rowOff>95250</xdr:rowOff>
    </xdr:from>
    <xdr:to>
      <xdr:col>1</xdr:col>
      <xdr:colOff>1291750</xdr:colOff>
      <xdr:row>161</xdr:row>
      <xdr:rowOff>1547750</xdr:rowOff>
    </xdr:to>
    <xdr:pic>
      <xdr:nvPicPr>
        <xdr:cNvPr id="18" name="Billede 17" descr="#Decorative">
          <a:extLst>
            <a:ext uri="{FF2B5EF4-FFF2-40B4-BE49-F238E27FC236}">
              <a16:creationId xmlns:a16="http://schemas.microsoft.com/office/drawing/2014/main" id="{617446F0-15B9-4789-84D9-EBFF7D03D36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9"/>
        <a:stretch>
          <a:fillRect/>
        </a:stretch>
      </xdr:blipFill>
      <xdr:spPr>
        <a:xfrm>
          <a:off x="1257300" y="41573450"/>
          <a:ext cx="1260000" cy="1452500"/>
        </a:xfrm>
        <a:prstGeom prst="rect">
          <a:avLst/>
        </a:prstGeom>
      </xdr:spPr>
    </xdr:pic>
    <xdr:clientData/>
  </xdr:twoCellAnchor>
  <xdr:twoCellAnchor editAs="oneCell">
    <xdr:from>
      <xdr:col>1</xdr:col>
      <xdr:colOff>31750</xdr:colOff>
      <xdr:row>173</xdr:row>
      <xdr:rowOff>139700</xdr:rowOff>
    </xdr:from>
    <xdr:to>
      <xdr:col>1</xdr:col>
      <xdr:colOff>1291750</xdr:colOff>
      <xdr:row>173</xdr:row>
      <xdr:rowOff>1597140</xdr:rowOff>
    </xdr:to>
    <xdr:pic>
      <xdr:nvPicPr>
        <xdr:cNvPr id="20" name="Picture 42" descr="#Decorative">
          <a:extLst>
            <a:ext uri="{FF2B5EF4-FFF2-40B4-BE49-F238E27FC236}">
              <a16:creationId xmlns:a16="http://schemas.microsoft.com/office/drawing/2014/main" id="{9EB5DC13-D265-4AA2-B800-CAE8F0B2F2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98500" y="45110400"/>
          <a:ext cx="1260000" cy="1451090"/>
        </a:xfrm>
        <a:prstGeom prst="rect">
          <a:avLst/>
        </a:prstGeom>
      </xdr:spPr>
    </xdr:pic>
    <xdr:clientData/>
  </xdr:twoCellAnchor>
  <xdr:twoCellAnchor editAs="oneCell">
    <xdr:from>
      <xdr:col>1</xdr:col>
      <xdr:colOff>197402</xdr:colOff>
      <xdr:row>179</xdr:row>
      <xdr:rowOff>254414</xdr:rowOff>
    </xdr:from>
    <xdr:to>
      <xdr:col>1</xdr:col>
      <xdr:colOff>1457402</xdr:colOff>
      <xdr:row>179</xdr:row>
      <xdr:rowOff>1710925</xdr:rowOff>
    </xdr:to>
    <xdr:pic>
      <xdr:nvPicPr>
        <xdr:cNvPr id="22" name="Picture 44" descr="#Decorative">
          <a:extLst>
            <a:ext uri="{FF2B5EF4-FFF2-40B4-BE49-F238E27FC236}">
              <a16:creationId xmlns:a16="http://schemas.microsoft.com/office/drawing/2014/main" id="{D81F0A70-9D3D-438A-BF09-DBDD9FC04F7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39304" y="70169985"/>
          <a:ext cx="1260000" cy="1456511"/>
        </a:xfrm>
        <a:prstGeom prst="rect">
          <a:avLst/>
        </a:prstGeom>
      </xdr:spPr>
    </xdr:pic>
    <xdr:clientData/>
  </xdr:twoCellAnchor>
  <xdr:twoCellAnchor editAs="oneCell">
    <xdr:from>
      <xdr:col>1</xdr:col>
      <xdr:colOff>126586</xdr:colOff>
      <xdr:row>193</xdr:row>
      <xdr:rowOff>288235</xdr:rowOff>
    </xdr:from>
    <xdr:to>
      <xdr:col>1</xdr:col>
      <xdr:colOff>1386586</xdr:colOff>
      <xdr:row>193</xdr:row>
      <xdr:rowOff>1732530</xdr:rowOff>
    </xdr:to>
    <xdr:pic>
      <xdr:nvPicPr>
        <xdr:cNvPr id="24" name="Picture 45" descr="#Decorative">
          <a:extLst>
            <a:ext uri="{FF2B5EF4-FFF2-40B4-BE49-F238E27FC236}">
              <a16:creationId xmlns:a16="http://schemas.microsoft.com/office/drawing/2014/main" id="{21027954-D31F-4BB8-9EA4-58EA2D68C14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768488" y="75131958"/>
          <a:ext cx="1260000" cy="1444295"/>
        </a:xfrm>
        <a:prstGeom prst="rect">
          <a:avLst/>
        </a:prstGeom>
      </xdr:spPr>
    </xdr:pic>
    <xdr:clientData/>
  </xdr:twoCellAnchor>
  <xdr:twoCellAnchor editAs="oneCell">
    <xdr:from>
      <xdr:col>1</xdr:col>
      <xdr:colOff>25400</xdr:colOff>
      <xdr:row>204</xdr:row>
      <xdr:rowOff>88901</xdr:rowOff>
    </xdr:from>
    <xdr:to>
      <xdr:col>1</xdr:col>
      <xdr:colOff>1291750</xdr:colOff>
      <xdr:row>204</xdr:row>
      <xdr:rowOff>1540273</xdr:rowOff>
    </xdr:to>
    <xdr:pic>
      <xdr:nvPicPr>
        <xdr:cNvPr id="26" name="Picture 46" descr="#Decorative">
          <a:extLst>
            <a:ext uri="{FF2B5EF4-FFF2-40B4-BE49-F238E27FC236}">
              <a16:creationId xmlns:a16="http://schemas.microsoft.com/office/drawing/2014/main" id="{EA717026-C1DA-45FB-80F3-56D3F49BA50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92150" y="56305451"/>
          <a:ext cx="1260000" cy="1441847"/>
        </a:xfrm>
        <a:prstGeom prst="rect">
          <a:avLst/>
        </a:prstGeom>
      </xdr:spPr>
    </xdr:pic>
    <xdr:clientData/>
  </xdr:twoCellAnchor>
  <xdr:twoCellAnchor editAs="oneCell">
    <xdr:from>
      <xdr:col>1</xdr:col>
      <xdr:colOff>112229</xdr:colOff>
      <xdr:row>210</xdr:row>
      <xdr:rowOff>270289</xdr:rowOff>
    </xdr:from>
    <xdr:to>
      <xdr:col>1</xdr:col>
      <xdr:colOff>1372229</xdr:colOff>
      <xdr:row>210</xdr:row>
      <xdr:rowOff>1720648</xdr:rowOff>
    </xdr:to>
    <xdr:pic>
      <xdr:nvPicPr>
        <xdr:cNvPr id="28" name="Picture 47" descr="#Decorative">
          <a:extLst>
            <a:ext uri="{FF2B5EF4-FFF2-40B4-BE49-F238E27FC236}">
              <a16:creationId xmlns:a16="http://schemas.microsoft.com/office/drawing/2014/main" id="{6FBFB3D6-031E-4622-B68D-72CE09D1875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754131" y="82205996"/>
          <a:ext cx="1260000" cy="1450359"/>
        </a:xfrm>
        <a:prstGeom prst="rect">
          <a:avLst/>
        </a:prstGeom>
      </xdr:spPr>
    </xdr:pic>
    <xdr:clientData/>
  </xdr:twoCellAnchor>
  <xdr:twoCellAnchor editAs="oneCell">
    <xdr:from>
      <xdr:col>1</xdr:col>
      <xdr:colOff>50800</xdr:colOff>
      <xdr:row>221</xdr:row>
      <xdr:rowOff>82550</xdr:rowOff>
    </xdr:from>
    <xdr:to>
      <xdr:col>1</xdr:col>
      <xdr:colOff>1310800</xdr:colOff>
      <xdr:row>221</xdr:row>
      <xdr:rowOff>1539990</xdr:rowOff>
    </xdr:to>
    <xdr:pic>
      <xdr:nvPicPr>
        <xdr:cNvPr id="30" name="Picture 49" descr="#Decorative">
          <a:extLst>
            <a:ext uri="{FF2B5EF4-FFF2-40B4-BE49-F238E27FC236}">
              <a16:creationId xmlns:a16="http://schemas.microsoft.com/office/drawing/2014/main" id="{C901E564-6580-4415-B282-6393F01A61C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717550" y="63715900"/>
          <a:ext cx="1260000" cy="1451090"/>
        </a:xfrm>
        <a:prstGeom prst="rect">
          <a:avLst/>
        </a:prstGeom>
      </xdr:spPr>
    </xdr:pic>
    <xdr:clientData/>
  </xdr:twoCellAnchor>
  <xdr:twoCellAnchor editAs="oneCell">
    <xdr:from>
      <xdr:col>1</xdr:col>
      <xdr:colOff>38100</xdr:colOff>
      <xdr:row>225</xdr:row>
      <xdr:rowOff>95250</xdr:rowOff>
    </xdr:from>
    <xdr:to>
      <xdr:col>1</xdr:col>
      <xdr:colOff>1298100</xdr:colOff>
      <xdr:row>225</xdr:row>
      <xdr:rowOff>1541177</xdr:rowOff>
    </xdr:to>
    <xdr:pic>
      <xdr:nvPicPr>
        <xdr:cNvPr id="32" name="Picture 50" descr="#Decorative">
          <a:extLst>
            <a:ext uri="{FF2B5EF4-FFF2-40B4-BE49-F238E27FC236}">
              <a16:creationId xmlns:a16="http://schemas.microsoft.com/office/drawing/2014/main" id="{80F59068-6365-4092-A63F-CB993E0447E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704850" y="66128900"/>
          <a:ext cx="1260000" cy="14459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190499</xdr:colOff>
      <xdr:row>1</xdr:row>
      <xdr:rowOff>170793</xdr:rowOff>
    </xdr:from>
    <xdr:to>
      <xdr:col>1</xdr:col>
      <xdr:colOff>1287517</xdr:colOff>
      <xdr:row>1</xdr:row>
      <xdr:rowOff>1483953</xdr:rowOff>
    </xdr:to>
    <xdr:pic>
      <xdr:nvPicPr>
        <xdr:cNvPr id="6" name="Billede 5" descr="#Decorative">
          <a:extLst>
            <a:ext uri="{FF2B5EF4-FFF2-40B4-BE49-F238E27FC236}">
              <a16:creationId xmlns:a16="http://schemas.microsoft.com/office/drawing/2014/main" id="{0F899922-F18D-9DD4-D878-725DBEEEF867}"/>
            </a:ext>
            <a:ext uri="{C183D7F6-B498-43B3-948B-1728B52AA6E4}">
              <adec:decorative xmlns:adec="http://schemas.microsoft.com/office/drawing/2017/decorative" val="1"/>
            </a:ext>
          </a:extLst>
        </xdr:cNvPr>
        <xdr:cNvPicPr>
          <a:picLocks noChangeAspect="1"/>
        </xdr:cNvPicPr>
      </xdr:nvPicPr>
      <xdr:blipFill rotWithShape="1">
        <a:blip xmlns:r="http://schemas.openxmlformats.org/officeDocument/2006/relationships" r:embed="rId1"/>
        <a:srcRect l="11492" t="6439" r="7151" b="7165"/>
        <a:stretch>
          <a:fillRect/>
        </a:stretch>
      </xdr:blipFill>
      <xdr:spPr>
        <a:xfrm>
          <a:off x="801413" y="361293"/>
          <a:ext cx="1097018" cy="1313160"/>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oncito.dk/files/media/document/Danmarks_arealer_web.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gst.dk/ansvarsomraader/matrikel-og-ejendomsregistrering/ejerfortegnelsen" TargetMode="External"/><Relationship Id="rId13" Type="http://schemas.openxmlformats.org/officeDocument/2006/relationships/hyperlink" Target="https://confluence.sdfi.dk/pages/viewpage.action?pageId=175014435" TargetMode="External"/><Relationship Id="rId18" Type="http://schemas.openxmlformats.org/officeDocument/2006/relationships/hyperlink" Target="https://mst.dk/erhverv/tilskud-miljoeviden-og-data/data-og-databaser/miljoegis-data-om-natur-og-miljoe-paa-webkort" TargetMode="External"/><Relationship Id="rId26" Type="http://schemas.openxmlformats.org/officeDocument/2006/relationships/hyperlink" Target="https://confluence.sdfi.dk/pages/viewpage.action?pageId=175014435" TargetMode="External"/><Relationship Id="rId3" Type="http://schemas.openxmlformats.org/officeDocument/2006/relationships/hyperlink" Target="https://www.kl.dk/media/bbtelbvy/vejviser-klimavaerktoejer-og-data.pdf" TargetMode="External"/><Relationship Id="rId21" Type="http://schemas.openxmlformats.org/officeDocument/2006/relationships/hyperlink" Target="https://dofbasen.dk/kort.php" TargetMode="External"/><Relationship Id="rId7" Type="http://schemas.openxmlformats.org/officeDocument/2006/relationships/hyperlink" Target="https://experience.arcgis.com/experience/b8f3547fec04454bbe345773fb501588/" TargetMode="External"/><Relationship Id="rId12" Type="http://schemas.openxmlformats.org/officeDocument/2006/relationships/hyperlink" Target="https://gisp.bpst.dk/fingerplan19/wfs?service=wfs&amp;request=GetCapabilities" TargetMode="External"/><Relationship Id="rId17" Type="http://schemas.openxmlformats.org/officeDocument/2006/relationships/hyperlink" Target="https://confluence.sdfi.dk/pages/viewpage.action?pageId=175014435" TargetMode="External"/><Relationship Id="rId25" Type="http://schemas.openxmlformats.org/officeDocument/2006/relationships/hyperlink" Target="https://www.dropbox.com/scl/fo/jxil6cboosead3g2p1xn6/AMbB_8u2I5b9XgQZ-QUA85U?rlkey" TargetMode="External"/><Relationship Id="rId2" Type="http://schemas.openxmlformats.org/officeDocument/2006/relationships/hyperlink" Target="https://www.museumsgis.dk/kort/" TargetMode="External"/><Relationship Id="rId16" Type="http://schemas.openxmlformats.org/officeDocument/2006/relationships/hyperlink" Target="https://confluence.sdfi.dk/pages/viewpage.action?pageId=175014435" TargetMode="External"/><Relationship Id="rId20" Type="http://schemas.openxmlformats.org/officeDocument/2006/relationships/hyperlink" Target="https://www.museumsgis.dk/kort/" TargetMode="External"/><Relationship Id="rId29" Type="http://schemas.openxmlformats.org/officeDocument/2006/relationships/hyperlink" Target="https://www.dmi.dk/klima-atlas/data-i-klimaatlas" TargetMode="External"/><Relationship Id="rId1" Type="http://schemas.openxmlformats.org/officeDocument/2006/relationships/hyperlink" Target="https://geodata.fvm.dk/geoserver/owsLandbrugsGIS%20-%20download%20kortdata%20-%20Landbrugsstyrelsen" TargetMode="External"/><Relationship Id="rId6" Type="http://schemas.openxmlformats.org/officeDocument/2006/relationships/hyperlink" Target="https://pure.au.dk/ws/portalfiles/portal/378595646/Revidering_jordbundstypekort_1705_2024.pdf" TargetMode="External"/><Relationship Id="rId11" Type="http://schemas.openxmlformats.org/officeDocument/2006/relationships/hyperlink" Target="https://mst.dk/erhverv/tilskud-miljoeviden-og-data/data-og-databaser/miljoegis-data-om-natur-og-miljoe-paa-webkort" TargetMode="External"/><Relationship Id="rId24" Type="http://schemas.openxmlformats.org/officeDocument/2006/relationships/hyperlink" Target="https://experience.arcgis.com/experience/b8f3547fec04454bbe345773fb501588/" TargetMode="External"/><Relationship Id="rId5" Type="http://schemas.openxmlformats.org/officeDocument/2006/relationships/hyperlink" Target="https://agro-open-geodata-gis-au.hub.arcgis.com/datasets/c75bed2ec2c241a0998d34f8e6ac1c7b/about" TargetMode="External"/><Relationship Id="rId15" Type="http://schemas.openxmlformats.org/officeDocument/2006/relationships/hyperlink" Target="https://confluence.sdfi.dk/pages/viewpage.action?pageId=175014435" TargetMode="External"/><Relationship Id="rId23" Type="http://schemas.openxmlformats.org/officeDocument/2006/relationships/hyperlink" Target="https://envs.au.dk/en/research-areas/society-environment-and-resources/land-use-and-gis/basemap/basemap03-for-download" TargetMode="External"/><Relationship Id="rId28" Type="http://schemas.openxmlformats.org/officeDocument/2006/relationships/hyperlink" Target="https://sgav.dk/groen-trepart/kvaelstofregulering-og-arealomlaegning/kvaelstofregulering/udledningsgraenser-for-kvaelstof" TargetMode="External"/><Relationship Id="rId10" Type="http://schemas.openxmlformats.org/officeDocument/2006/relationships/hyperlink" Target="https://erda.ku.dk/archives/2fa7d076ef686b4e74a3474d865478a8/published-archive.html" TargetMode="External"/><Relationship Id="rId19" Type="http://schemas.openxmlformats.org/officeDocument/2006/relationships/hyperlink" Target="https://mst.dk/erhverv/tilskud-miljoeviden-og-data/data-og-databaser/miljoegis-data-om-natur-og-miljoe-paa-webkort" TargetMode="External"/><Relationship Id="rId31" Type="http://schemas.openxmlformats.org/officeDocument/2006/relationships/drawing" Target="../drawings/drawing2.xml"/><Relationship Id="rId4" Type="http://schemas.openxmlformats.org/officeDocument/2006/relationships/hyperlink" Target="https://curis.ku.dk/ws/portalfiles/portal/340701859/Synergikort.pdf" TargetMode="External"/><Relationship Id="rId9" Type="http://schemas.openxmlformats.org/officeDocument/2006/relationships/hyperlink" Target="https://experience.arcgis.com/experience/b8f3547fec04454bbe345773fb501588/" TargetMode="External"/><Relationship Id="rId14" Type="http://schemas.openxmlformats.org/officeDocument/2006/relationships/hyperlink" Target="https://chr.fvst.dk/chri/faces/frontpage;jsessionid=M0RnG2Ddvt9-VQCf24cWeeTZzLZPa2o3-jNzSA2UU6arbC647ecb!1892393457" TargetMode="External"/><Relationship Id="rId22" Type="http://schemas.openxmlformats.org/officeDocument/2006/relationships/hyperlink" Target="https://miljoegis.mim.dk/spatialmap?profile=miljoegis-plangroendk" TargetMode="External"/><Relationship Id="rId27" Type="http://schemas.openxmlformats.org/officeDocument/2006/relationships/hyperlink" Target="https://experience.arcgis.com/experience/b8f3547fec04454bbe345773fb501588/" TargetMode="External"/><Relationship Id="rId30"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browser.dataspace.copernicus.eu/" TargetMode="External"/><Relationship Id="rId7" Type="http://schemas.openxmlformats.org/officeDocument/2006/relationships/drawing" Target="../drawings/drawing3.xml"/><Relationship Id="rId2" Type="http://schemas.openxmlformats.org/officeDocument/2006/relationships/hyperlink" Target="https://land.copernicus.eu/en/products/soil-moisture/daily-surface-soil-moisture-v1.0" TargetMode="External"/><Relationship Id="rId1" Type="http://schemas.openxmlformats.org/officeDocument/2006/relationships/hyperlink" Target="https://browser.dataspace.copernicus.eu/" TargetMode="External"/><Relationship Id="rId6" Type="http://schemas.openxmlformats.org/officeDocument/2006/relationships/printerSettings" Target="../printerSettings/printerSettings3.bin"/><Relationship Id="rId5" Type="http://schemas.openxmlformats.org/officeDocument/2006/relationships/hyperlink" Target="https://browser.dataspace.copernicus.eu/" TargetMode="External"/><Relationship Id="rId4" Type="http://schemas.openxmlformats.org/officeDocument/2006/relationships/hyperlink" Target="https://land.copernicus.eu/en/map-view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A7466-7FB9-4786-9A55-EC0EC9FB792C}">
  <dimension ref="B1:R68"/>
  <sheetViews>
    <sheetView zoomScaleNormal="100" workbookViewId="0">
      <selection activeCell="B2" sqref="B2"/>
    </sheetView>
  </sheetViews>
  <sheetFormatPr defaultColWidth="8.7109375" defaultRowHeight="15"/>
  <cols>
    <col min="1" max="2" width="8.7109375" style="2"/>
    <col min="3" max="3" width="10.5703125" style="2" customWidth="1"/>
    <col min="4" max="4" width="14.5703125" style="2" customWidth="1"/>
    <col min="5" max="7" width="8.7109375" style="2"/>
    <col min="8" max="8" width="16.7109375" style="2" customWidth="1"/>
    <col min="9" max="11" width="8.7109375" style="2"/>
    <col min="12" max="12" width="16.5703125" style="2" customWidth="1"/>
    <col min="13" max="15" width="8.7109375" style="2"/>
    <col min="16" max="16" width="16.7109375" style="2" customWidth="1"/>
    <col min="17" max="16384" width="8.7109375" style="2"/>
  </cols>
  <sheetData>
    <row r="1" spans="2:18" ht="26.25">
      <c r="B1" s="3" t="s">
        <v>0</v>
      </c>
    </row>
    <row r="2" spans="2:18" ht="17.100000000000001" customHeight="1">
      <c r="B2" s="2" t="s">
        <v>566</v>
      </c>
      <c r="K2" s="4"/>
    </row>
    <row r="3" spans="2:18" ht="8.4499999999999993" customHeight="1"/>
    <row r="4" spans="2:18">
      <c r="B4" s="2" t="s">
        <v>1</v>
      </c>
    </row>
    <row r="5" spans="2:18">
      <c r="B5" s="2" t="s">
        <v>2</v>
      </c>
    </row>
    <row r="6" spans="2:18">
      <c r="B6" s="2" t="s">
        <v>3</v>
      </c>
    </row>
    <row r="8" spans="2:18">
      <c r="B8" s="2" t="s">
        <v>4</v>
      </c>
    </row>
    <row r="9" spans="2:18">
      <c r="B9" s="2" t="s">
        <v>5</v>
      </c>
    </row>
    <row r="11" spans="2:18">
      <c r="L11" s="48"/>
      <c r="P11" s="47"/>
    </row>
    <row r="12" spans="2:18">
      <c r="C12" s="46" t="s">
        <v>6</v>
      </c>
      <c r="G12" s="46" t="s">
        <v>7</v>
      </c>
      <c r="K12" s="46" t="s">
        <v>8</v>
      </c>
      <c r="L12" s="48"/>
      <c r="O12" s="46" t="s">
        <v>9</v>
      </c>
      <c r="P12" s="47"/>
    </row>
    <row r="13" spans="2:18">
      <c r="C13" s="2" t="s">
        <v>10</v>
      </c>
      <c r="D13" s="47">
        <f>COUNTA('Arealinteresser og datasæt'!B6:B20)</f>
        <v>15</v>
      </c>
      <c r="E13" s="47"/>
      <c r="G13" s="2" t="s">
        <v>11</v>
      </c>
      <c r="H13" s="48">
        <f>COUNTA('Arealinteresser og datasæt'!B95:B124)</f>
        <v>30</v>
      </c>
      <c r="I13" s="48"/>
      <c r="K13" s="2" t="s">
        <v>11</v>
      </c>
      <c r="L13" s="48">
        <f>COUNTA('Arealinteresser og datasæt'!B175:B177)</f>
        <v>3</v>
      </c>
      <c r="M13" s="47"/>
      <c r="O13" s="2" t="s">
        <v>11</v>
      </c>
      <c r="P13" s="47">
        <f>COUNTA('Arealinteresser og datasæt'!B212:B219)</f>
        <v>8</v>
      </c>
      <c r="Q13" s="47"/>
      <c r="R13" s="47"/>
    </row>
    <row r="14" spans="2:18">
      <c r="C14" s="2" t="s">
        <v>12</v>
      </c>
      <c r="D14" s="47"/>
      <c r="E14" s="47">
        <f>COUNTA('Arealinteresser og datasæt'!C5:F5)</f>
        <v>4</v>
      </c>
      <c r="G14" s="2" t="s">
        <v>12</v>
      </c>
      <c r="H14" s="48"/>
      <c r="I14" s="48">
        <f>COUNTA('Arealinteresser og datasæt'!C94:F94)</f>
        <v>4</v>
      </c>
      <c r="K14" s="2" t="s">
        <v>12</v>
      </c>
      <c r="L14" s="48"/>
      <c r="M14" s="47">
        <f>COUNTA('Arealinteresser og datasæt'!C174:F174)</f>
        <v>2</v>
      </c>
      <c r="O14" s="2" t="s">
        <v>12</v>
      </c>
      <c r="P14" s="47"/>
      <c r="Q14" s="47">
        <f>COUNTA('Arealinteresser og datasæt'!C211:F211)</f>
        <v>3</v>
      </c>
      <c r="R14" s="47"/>
    </row>
    <row r="15" spans="2:18">
      <c r="D15" s="47"/>
      <c r="E15" s="47"/>
      <c r="H15" s="48"/>
      <c r="I15" s="48"/>
      <c r="L15" s="47"/>
      <c r="M15" s="47"/>
      <c r="P15" s="47"/>
      <c r="Q15" s="47"/>
      <c r="R15" s="47"/>
    </row>
    <row r="16" spans="2:18">
      <c r="C16" s="46" t="s">
        <v>13</v>
      </c>
      <c r="D16" s="47"/>
      <c r="E16" s="47"/>
      <c r="G16" s="46" t="s">
        <v>14</v>
      </c>
      <c r="H16" s="48"/>
      <c r="I16" s="48"/>
      <c r="K16" s="46" t="s">
        <v>15</v>
      </c>
      <c r="L16" s="47"/>
      <c r="M16" s="47"/>
      <c r="O16" s="46" t="s">
        <v>16</v>
      </c>
      <c r="P16" s="47"/>
      <c r="Q16" s="47"/>
      <c r="R16" s="47"/>
    </row>
    <row r="17" spans="2:18">
      <c r="C17" s="2" t="s">
        <v>10</v>
      </c>
      <c r="D17" s="47">
        <f>COUNTA('Arealinteresser og datasæt'!B30:B43)</f>
        <v>14</v>
      </c>
      <c r="E17" s="47"/>
      <c r="G17" s="2" t="s">
        <v>10</v>
      </c>
      <c r="H17" s="48">
        <f>COUNTA('Arealinteresser og datasæt'!B127:B137)</f>
        <v>11</v>
      </c>
      <c r="I17" s="48"/>
      <c r="K17" s="2" t="s">
        <v>11</v>
      </c>
      <c r="L17" s="47">
        <f>COUNTA('Arealinteresser og datasæt'!B181:B191)</f>
        <v>11</v>
      </c>
      <c r="M17" s="47"/>
      <c r="O17" s="2" t="s">
        <v>11</v>
      </c>
      <c r="P17" s="47">
        <f>COUNTA('Arealinteresser og datasæt'!B223:B223)</f>
        <v>1</v>
      </c>
      <c r="Q17" s="47"/>
      <c r="R17" s="47"/>
    </row>
    <row r="18" spans="2:18">
      <c r="C18" s="2" t="s">
        <v>12</v>
      </c>
      <c r="D18" s="47"/>
      <c r="E18" s="47">
        <f>COUNTA('Arealinteresser og datasæt'!C29:F29)</f>
        <v>4</v>
      </c>
      <c r="G18" s="2" t="s">
        <v>12</v>
      </c>
      <c r="H18" s="48"/>
      <c r="I18" s="48">
        <f>COUNTA('Arealinteresser og datasæt'!C126:F126)</f>
        <v>4</v>
      </c>
      <c r="K18" s="2" t="s">
        <v>12</v>
      </c>
      <c r="L18" s="47"/>
      <c r="M18" s="47">
        <f>COUNTA('Arealinteresser og datasæt'!C180:F180)</f>
        <v>3</v>
      </c>
      <c r="O18" s="2" t="s">
        <v>12</v>
      </c>
      <c r="P18" s="47"/>
      <c r="Q18" s="47">
        <f>COUNTA('Arealinteresser og datasæt'!C222:F222)</f>
        <v>1</v>
      </c>
      <c r="R18" s="47"/>
    </row>
    <row r="19" spans="2:18">
      <c r="D19" s="47"/>
      <c r="E19" s="47"/>
      <c r="H19" s="48"/>
      <c r="I19" s="48"/>
      <c r="L19" s="47"/>
      <c r="M19" s="47"/>
      <c r="P19" s="47"/>
      <c r="Q19" s="47"/>
      <c r="R19" s="47"/>
    </row>
    <row r="20" spans="2:18">
      <c r="C20" s="46" t="s">
        <v>17</v>
      </c>
      <c r="D20" s="47"/>
      <c r="E20" s="47"/>
      <c r="G20" s="46" t="s">
        <v>18</v>
      </c>
      <c r="H20" s="48"/>
      <c r="I20" s="48"/>
      <c r="K20" s="46" t="s">
        <v>19</v>
      </c>
      <c r="L20" s="47"/>
      <c r="M20" s="47"/>
      <c r="O20" s="46" t="s">
        <v>20</v>
      </c>
      <c r="P20" s="47"/>
      <c r="Q20" s="47"/>
      <c r="R20" s="47"/>
    </row>
    <row r="21" spans="2:18">
      <c r="C21" s="2" t="s">
        <v>11</v>
      </c>
      <c r="D21" s="47">
        <f>COUNTA('Arealinteresser og datasæt'!B48:B64)</f>
        <v>17</v>
      </c>
      <c r="E21" s="47"/>
      <c r="G21" s="2" t="s">
        <v>10</v>
      </c>
      <c r="H21" s="48">
        <f>COUNTA('Arealinteresser og datasæt'!B142:B160)</f>
        <v>18</v>
      </c>
      <c r="I21" s="48"/>
      <c r="K21" s="2" t="s">
        <v>10</v>
      </c>
      <c r="L21" s="47">
        <f>COUNTA('Arealinteresser og datasæt'!B195:B202)</f>
        <v>8</v>
      </c>
      <c r="M21" s="47"/>
      <c r="O21" s="2" t="s">
        <v>10</v>
      </c>
      <c r="P21" s="47">
        <f>COUNTA('Arealinteresser og datasæt'!B227:B242)</f>
        <v>14</v>
      </c>
      <c r="Q21" s="47"/>
      <c r="R21" s="47"/>
    </row>
    <row r="22" spans="2:18">
      <c r="C22" s="2" t="s">
        <v>12</v>
      </c>
      <c r="D22" s="47"/>
      <c r="E22" s="47">
        <f>COUNTA('Arealinteresser og datasæt'!C47:F47)</f>
        <v>3</v>
      </c>
      <c r="G22" s="2" t="s">
        <v>12</v>
      </c>
      <c r="H22" s="48"/>
      <c r="I22" s="48">
        <f>COUNTA('Arealinteresser og datasæt'!C141:F141)</f>
        <v>4</v>
      </c>
      <c r="K22" s="2" t="s">
        <v>12</v>
      </c>
      <c r="L22" s="47"/>
      <c r="M22" s="47">
        <f>COUNTA('Arealinteresser og datasæt'!C194:F194)</f>
        <v>4</v>
      </c>
      <c r="O22" s="2" t="s">
        <v>12</v>
      </c>
      <c r="P22" s="47"/>
      <c r="Q22" s="47">
        <f>COUNTA('Arealinteresser og datasæt'!C226:F226)</f>
        <v>2</v>
      </c>
      <c r="R22" s="47"/>
    </row>
    <row r="23" spans="2:18">
      <c r="D23" s="47"/>
      <c r="E23" s="47"/>
      <c r="H23" s="47"/>
      <c r="L23" s="47"/>
      <c r="M23" s="47"/>
      <c r="P23" s="47"/>
      <c r="Q23" s="47"/>
      <c r="R23" s="47"/>
    </row>
    <row r="24" spans="2:18">
      <c r="C24" s="46" t="s">
        <v>21</v>
      </c>
      <c r="D24" s="47"/>
      <c r="E24" s="47"/>
      <c r="G24" s="46" t="s">
        <v>22</v>
      </c>
      <c r="H24" s="47"/>
      <c r="K24" s="46" t="s">
        <v>23</v>
      </c>
      <c r="L24" s="47"/>
      <c r="M24" s="47"/>
      <c r="O24" s="46" t="s">
        <v>24</v>
      </c>
      <c r="P24" s="47"/>
      <c r="Q24" s="47"/>
      <c r="R24" s="47"/>
    </row>
    <row r="25" spans="2:18">
      <c r="C25" s="2" t="s">
        <v>11</v>
      </c>
      <c r="D25" s="47">
        <f>COUNTA('Arealinteresser og datasæt'!B68:B93)</f>
        <v>24</v>
      </c>
      <c r="E25" s="47"/>
      <c r="G25" s="2" t="s">
        <v>11</v>
      </c>
      <c r="H25" s="47">
        <f>COUNTA('Arealinteresser og datasæt'!B163:B171)</f>
        <v>9</v>
      </c>
      <c r="I25" s="47"/>
      <c r="K25" s="2" t="s">
        <v>10</v>
      </c>
      <c r="L25" s="47">
        <f>COUNTA('Arealinteresser og datasæt'!B212:B219)</f>
        <v>8</v>
      </c>
      <c r="M25" s="47"/>
      <c r="O25" s="2" t="s">
        <v>10</v>
      </c>
      <c r="P25" s="47">
        <v>5</v>
      </c>
      <c r="Q25" s="47"/>
      <c r="R25" s="47"/>
    </row>
    <row r="26" spans="2:18">
      <c r="C26" s="2" t="s">
        <v>12</v>
      </c>
      <c r="D26" s="47"/>
      <c r="E26" s="47">
        <f>COUNTA('Arealinteresser og datasæt'!C67:F67)</f>
        <v>4</v>
      </c>
      <c r="G26" s="2" t="s">
        <v>12</v>
      </c>
      <c r="H26" s="47"/>
      <c r="I26" s="47">
        <f>COUNTA('Arealinteresser og datasæt'!C162:F162)</f>
        <v>2</v>
      </c>
      <c r="K26" s="2" t="s">
        <v>12</v>
      </c>
      <c r="L26" s="47"/>
      <c r="M26" s="47">
        <f>COUNTA('Arealinteresser og datasæt'!C205:D205)</f>
        <v>2</v>
      </c>
      <c r="P26" s="47"/>
      <c r="Q26" s="47"/>
      <c r="R26" s="47"/>
    </row>
    <row r="27" spans="2:18">
      <c r="M27" s="47"/>
    </row>
    <row r="29" spans="2:18">
      <c r="B29" s="2" t="s">
        <v>25</v>
      </c>
    </row>
    <row r="30" spans="2:18">
      <c r="B30" s="55" t="s">
        <v>26</v>
      </c>
    </row>
    <row r="43" spans="2:2">
      <c r="B43" s="2" t="s">
        <v>27</v>
      </c>
    </row>
    <row r="68" spans="2:2">
      <c r="B68" s="6"/>
    </row>
  </sheetData>
  <hyperlinks>
    <hyperlink ref="C12" location="'Arealinteresser og datasæt'!B5" tooltip="#AutoGenerate" display="Landbrug" xr:uid="{0AF016A7-B45C-4184-9974-1AC6F654A5B1}"/>
    <hyperlink ref="C16" location="'Arealinteresser og datasæt'!B24" tooltip="#AutoGenerate" display="Skov" xr:uid="{6F8C1A4C-8AD5-45DF-9F19-DF2120F69A43}"/>
    <hyperlink ref="C20" location="'Arealinteresser og datasæt'!B40" tooltip="#AutoGenerate" display="Lavbund" xr:uid="{C6A41601-0DF0-4F83-89EA-3B14230D325F}"/>
    <hyperlink ref="C24" location="'Arealinteresser og datasæt'!B59" tooltip="#AutoGenerate" display="Vådområder" xr:uid="{53452449-DDB2-4689-BCC9-C87BEDB9FDD3}"/>
    <hyperlink ref="G12" location="'Arealinteresser og datasæt'!B83" tooltip="#AutoGenerate" display="Biodiversitet" xr:uid="{45962E16-9A41-4BCF-8D32-26FE1C4DFCA1}"/>
    <hyperlink ref="G16" location="'Arealinteresser og datasæt'!B115" tooltip="#AutoGenerate" display="Grundvand" xr:uid="{BBA0A513-F8AF-4ECB-BCA7-AD3535D334C0}"/>
    <hyperlink ref="G20" location="'Arealinteresser og datasæt'!B129" tooltip="#AutoGenerate" display="Rekreativ + turisme" xr:uid="{967C7AAF-59BA-48D7-A0A1-332082B3407B}"/>
    <hyperlink ref="G24" location="'Arealinteresser og datasæt'!B148" tooltip="#AutoGenerate" display="Kulturmiljø" xr:uid="{B729E147-248E-4F1C-9C02-085845FFE4B5}"/>
    <hyperlink ref="K12" location="'Arealinteresser og datasæt'!B160" tooltip="#AutoGenerate" display="Byudvikling" xr:uid="{EA1A4EDC-CBB5-48DB-9E50-E31DCBB0645B}"/>
    <hyperlink ref="K16" location="'Arealinteresser og datasæt'!B167" tooltip="#AutoGenerate" display="Søer og åer" xr:uid="{F51377C7-FB57-4F64-8661-8634138C5738}"/>
    <hyperlink ref="K20" location="'Arealinteresser og datasæt'!B183" tooltip="#AutoGenerate" display="Klimatilpasning" xr:uid="{DAACE2FF-82EC-483D-8847-2541693A0AA0}"/>
    <hyperlink ref="K24" location="'Arealinteresser og datasæt'!B202" tooltip="#AutoGenerate" display="VE-anlæg" xr:uid="{5AA22197-60C2-49E5-A0D9-AFF4F174BD42}"/>
    <hyperlink ref="O12" location="'Arealinteresser og datasæt'!B205" tooltip="#AutoGenerate" display="Infrastruktur" xr:uid="{CAC225EE-ED81-44F3-B6C9-6A8D76BC69EB}"/>
    <hyperlink ref="O16" location="'Arealinteresser og datasæt'!B213" tooltip="#AutoGenerate" display="Råstoffer" xr:uid="{7BFE07D5-A40C-48E7-BABE-15F7169A9E1D}"/>
    <hyperlink ref="O20" location="'Arealinteresser og datasæt'!B218" tooltip="#AutoGenerate" display="Kystvande" xr:uid="{5EC5D8F3-9363-4BC8-B624-8C4D6F83436F}"/>
    <hyperlink ref="B30" r:id="rId1" tooltip="#AutoGenerate" display="https://concito.dk/files/media/document/Danmarks_arealer_web.pdf" xr:uid="{D99CEC38-E2D3-414D-B19B-7306A3744FB6}"/>
    <hyperlink ref="O24" location="Satellitdata!A1" tooltip="#AutoGenerate" display="Satellitdata" xr:uid="{A922E03A-BDDF-4725-BD0C-937C71B7B28A}"/>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A22A4-C93B-4C25-B0DC-1CB59F51CE5A}">
  <dimension ref="A1:FO245"/>
  <sheetViews>
    <sheetView zoomScale="92" zoomScaleNormal="92" workbookViewId="0">
      <selection activeCell="B2" sqref="B2"/>
    </sheetView>
  </sheetViews>
  <sheetFormatPr defaultColWidth="8.7109375" defaultRowHeight="15"/>
  <cols>
    <col min="1" max="1" width="9.5703125" style="6" customWidth="1"/>
    <col min="2" max="2" width="45.140625" style="6" customWidth="1"/>
    <col min="3" max="6" width="8.5703125" style="6" customWidth="1"/>
    <col min="7" max="7" width="10.5703125" style="6" customWidth="1"/>
    <col min="8" max="8" width="72.140625" style="6" customWidth="1"/>
    <col min="9" max="9" width="74.7109375" style="6" customWidth="1"/>
    <col min="10" max="10" width="106.28515625" style="6" bestFit="1" customWidth="1"/>
    <col min="11" max="11" width="44.85546875" style="6" customWidth="1"/>
    <col min="12" max="12" width="21.42578125" style="6" customWidth="1"/>
    <col min="13" max="15" width="8.7109375" style="6"/>
    <col min="16" max="16" width="10.85546875" style="6" customWidth="1"/>
    <col min="17" max="16384" width="8.7109375" style="6"/>
  </cols>
  <sheetData>
    <row r="1" spans="1:61" ht="52.5">
      <c r="B1" s="5" t="s">
        <v>28</v>
      </c>
    </row>
    <row r="2" spans="1:61">
      <c r="B2" s="6" t="s">
        <v>566</v>
      </c>
    </row>
    <row r="3" spans="1:61">
      <c r="B3" s="2" t="s">
        <v>29</v>
      </c>
    </row>
    <row r="5" spans="1:61" ht="171">
      <c r="B5" s="7" t="s">
        <v>6</v>
      </c>
      <c r="C5" s="8" t="s">
        <v>30</v>
      </c>
      <c r="D5" s="8" t="s">
        <v>31</v>
      </c>
      <c r="E5" s="8" t="s">
        <v>32</v>
      </c>
      <c r="F5" s="8" t="s">
        <v>33</v>
      </c>
      <c r="G5" s="9" t="s">
        <v>34</v>
      </c>
      <c r="H5" s="10" t="s">
        <v>35</v>
      </c>
      <c r="I5" s="10" t="s">
        <v>36</v>
      </c>
      <c r="J5" s="10" t="s">
        <v>37</v>
      </c>
      <c r="K5" s="10" t="s">
        <v>38</v>
      </c>
      <c r="L5" s="10" t="s">
        <v>39</v>
      </c>
      <c r="N5" s="69"/>
    </row>
    <row r="6" spans="1:61" ht="30">
      <c r="A6" s="63"/>
      <c r="B6" s="11" t="s">
        <v>40</v>
      </c>
      <c r="C6" s="12" t="s">
        <v>41</v>
      </c>
      <c r="D6" s="12" t="s">
        <v>41</v>
      </c>
      <c r="E6" s="12" t="s">
        <v>41</v>
      </c>
      <c r="F6" s="12" t="s">
        <v>41</v>
      </c>
      <c r="G6" s="11" t="s">
        <v>42</v>
      </c>
      <c r="H6" s="11" t="s">
        <v>43</v>
      </c>
      <c r="I6" s="50" t="s">
        <v>44</v>
      </c>
      <c r="J6" s="50" t="s">
        <v>45</v>
      </c>
      <c r="K6" s="68">
        <v>46190</v>
      </c>
      <c r="L6" s="50"/>
    </row>
    <row r="7" spans="1:61" ht="30">
      <c r="B7" s="11" t="s">
        <v>46</v>
      </c>
      <c r="C7" s="12" t="s">
        <v>41</v>
      </c>
      <c r="D7" s="12" t="s">
        <v>41</v>
      </c>
      <c r="E7" s="12"/>
      <c r="F7" s="12" t="s">
        <v>41</v>
      </c>
      <c r="G7" s="11" t="s">
        <v>42</v>
      </c>
      <c r="H7" s="50" t="s">
        <v>47</v>
      </c>
      <c r="I7" s="50" t="s">
        <v>48</v>
      </c>
      <c r="J7" s="50" t="s">
        <v>49</v>
      </c>
      <c r="K7" s="68">
        <v>46190</v>
      </c>
      <c r="L7" s="50"/>
    </row>
    <row r="8" spans="1:61" ht="30">
      <c r="A8" s="63"/>
      <c r="B8" s="11" t="s">
        <v>50</v>
      </c>
      <c r="C8" s="12"/>
      <c r="D8" s="12" t="s">
        <v>41</v>
      </c>
      <c r="E8" s="12"/>
      <c r="F8" s="12"/>
      <c r="G8" s="11" t="s">
        <v>42</v>
      </c>
      <c r="H8" s="11" t="s">
        <v>51</v>
      </c>
      <c r="I8" s="50" t="s">
        <v>52</v>
      </c>
      <c r="J8" s="50" t="s">
        <v>53</v>
      </c>
      <c r="K8" s="68">
        <v>46022</v>
      </c>
      <c r="L8" s="50"/>
    </row>
    <row r="9" spans="1:61">
      <c r="B9" s="11" t="s">
        <v>54</v>
      </c>
      <c r="C9" s="12"/>
      <c r="D9" s="12" t="s">
        <v>41</v>
      </c>
      <c r="E9" s="12"/>
      <c r="F9" s="12"/>
      <c r="G9" s="11" t="s">
        <v>42</v>
      </c>
      <c r="H9" s="11" t="s">
        <v>55</v>
      </c>
      <c r="I9" s="50"/>
      <c r="J9" s="50" t="s">
        <v>56</v>
      </c>
      <c r="K9" s="68">
        <v>46022</v>
      </c>
      <c r="L9" s="50"/>
    </row>
    <row r="10" spans="1:61" ht="30">
      <c r="B10" s="11" t="s">
        <v>57</v>
      </c>
      <c r="C10" s="12"/>
      <c r="D10" s="12" t="s">
        <v>41</v>
      </c>
      <c r="E10" s="12"/>
      <c r="F10" s="12"/>
      <c r="G10" s="11" t="s">
        <v>58</v>
      </c>
      <c r="H10" s="61" t="s">
        <v>59</v>
      </c>
      <c r="I10" s="50" t="s">
        <v>60</v>
      </c>
      <c r="J10" s="66" t="s">
        <v>61</v>
      </c>
      <c r="K10" s="68">
        <v>46022</v>
      </c>
      <c r="L10" s="50"/>
    </row>
    <row r="11" spans="1:61" s="1" customFormat="1" ht="90">
      <c r="B11" s="41" t="s">
        <v>62</v>
      </c>
      <c r="C11" s="42"/>
      <c r="D11" s="42" t="s">
        <v>41</v>
      </c>
      <c r="E11" s="42"/>
      <c r="F11" s="42"/>
      <c r="G11" s="41" t="s">
        <v>58</v>
      </c>
      <c r="H11" s="52" t="s">
        <v>63</v>
      </c>
      <c r="I11" s="41" t="s">
        <v>64</v>
      </c>
      <c r="J11" s="41" t="s">
        <v>65</v>
      </c>
      <c r="K11" s="68">
        <v>46022</v>
      </c>
      <c r="L11" s="50"/>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row>
    <row r="12" spans="1:61" s="45" customFormat="1" ht="17.25" customHeight="1">
      <c r="B12" s="43" t="s">
        <v>66</v>
      </c>
      <c r="C12" s="44"/>
      <c r="D12" s="44" t="s">
        <v>41</v>
      </c>
      <c r="E12" s="44"/>
      <c r="F12" s="44" t="s">
        <v>41</v>
      </c>
      <c r="G12" s="43" t="s">
        <v>58</v>
      </c>
      <c r="H12" s="62" t="s">
        <v>67</v>
      </c>
      <c r="I12" s="43" t="s">
        <v>68</v>
      </c>
      <c r="J12" s="41" t="s">
        <v>69</v>
      </c>
      <c r="K12" s="68">
        <v>46022</v>
      </c>
      <c r="L12" s="50"/>
    </row>
    <row r="13" spans="1:61" ht="30">
      <c r="B13" s="11" t="s">
        <v>70</v>
      </c>
      <c r="C13" s="12"/>
      <c r="D13" s="12" t="s">
        <v>41</v>
      </c>
      <c r="E13" s="12"/>
      <c r="F13" s="12"/>
      <c r="G13" s="11" t="s">
        <v>58</v>
      </c>
      <c r="H13" s="61" t="s">
        <v>71</v>
      </c>
      <c r="I13" s="11" t="s">
        <v>72</v>
      </c>
      <c r="J13" s="50" t="s">
        <v>73</v>
      </c>
      <c r="K13" s="68">
        <v>46022</v>
      </c>
      <c r="L13" s="50"/>
    </row>
    <row r="14" spans="1:61" ht="90">
      <c r="B14" s="11" t="s">
        <v>74</v>
      </c>
      <c r="C14" s="12"/>
      <c r="D14" s="12" t="s">
        <v>41</v>
      </c>
      <c r="E14" s="12"/>
      <c r="F14" s="12"/>
      <c r="G14" s="11" t="s">
        <v>58</v>
      </c>
      <c r="H14" s="61" t="s">
        <v>75</v>
      </c>
      <c r="I14" s="11"/>
      <c r="J14" s="50"/>
      <c r="K14" s="68">
        <v>46022</v>
      </c>
      <c r="L14" s="50"/>
    </row>
    <row r="15" spans="1:61" ht="30">
      <c r="B15" s="11" t="s">
        <v>76</v>
      </c>
      <c r="C15" s="12"/>
      <c r="D15" s="12" t="s">
        <v>41</v>
      </c>
      <c r="E15" s="12"/>
      <c r="F15" s="12"/>
      <c r="G15" s="11" t="s">
        <v>77</v>
      </c>
      <c r="H15" s="61" t="s">
        <v>78</v>
      </c>
      <c r="I15" s="11" t="s">
        <v>79</v>
      </c>
      <c r="J15" s="50" t="s">
        <v>80</v>
      </c>
      <c r="K15" s="68">
        <v>46113</v>
      </c>
      <c r="L15" s="50"/>
    </row>
    <row r="16" spans="1:61" ht="30">
      <c r="B16" s="11" t="s">
        <v>81</v>
      </c>
      <c r="C16" s="12"/>
      <c r="D16" s="12"/>
      <c r="E16" s="12"/>
      <c r="F16" s="12" t="s">
        <v>41</v>
      </c>
      <c r="G16" s="11" t="s">
        <v>42</v>
      </c>
      <c r="H16" s="11" t="s">
        <v>82</v>
      </c>
      <c r="I16" s="11" t="s">
        <v>83</v>
      </c>
      <c r="J16" s="11"/>
      <c r="K16" s="68">
        <v>46190</v>
      </c>
      <c r="L16" s="50"/>
    </row>
    <row r="17" spans="2:12" ht="30">
      <c r="B17" s="11" t="s">
        <v>84</v>
      </c>
      <c r="C17" s="12"/>
      <c r="D17" s="12"/>
      <c r="E17" s="12"/>
      <c r="F17" s="12" t="s">
        <v>41</v>
      </c>
      <c r="G17" s="11" t="s">
        <v>42</v>
      </c>
      <c r="H17" s="11" t="s">
        <v>85</v>
      </c>
      <c r="I17" s="11" t="s">
        <v>86</v>
      </c>
      <c r="J17" s="50"/>
      <c r="K17" s="68">
        <v>46022</v>
      </c>
      <c r="L17" s="50"/>
    </row>
    <row r="18" spans="2:12" ht="45">
      <c r="B18" s="11" t="s">
        <v>87</v>
      </c>
      <c r="C18" s="12"/>
      <c r="D18" s="12" t="s">
        <v>41</v>
      </c>
      <c r="E18" s="12" t="s">
        <v>41</v>
      </c>
      <c r="F18" s="12" t="s">
        <v>41</v>
      </c>
      <c r="G18" s="11" t="s">
        <v>42</v>
      </c>
      <c r="H18" s="11" t="s">
        <v>88</v>
      </c>
      <c r="I18" s="11" t="s">
        <v>89</v>
      </c>
      <c r="J18" s="50" t="s">
        <v>90</v>
      </c>
      <c r="K18" s="68">
        <v>46022</v>
      </c>
      <c r="L18" s="50"/>
    </row>
    <row r="19" spans="2:12">
      <c r="B19" s="11" t="s">
        <v>91</v>
      </c>
      <c r="C19" s="12"/>
      <c r="D19" s="12" t="s">
        <v>41</v>
      </c>
      <c r="E19" s="12" t="s">
        <v>41</v>
      </c>
      <c r="F19" s="12" t="s">
        <v>41</v>
      </c>
      <c r="G19" s="11" t="s">
        <v>42</v>
      </c>
      <c r="H19" s="11" t="s">
        <v>92</v>
      </c>
      <c r="I19" s="11" t="s">
        <v>93</v>
      </c>
      <c r="J19" s="11"/>
      <c r="K19" s="68">
        <v>46022</v>
      </c>
      <c r="L19" s="50"/>
    </row>
    <row r="20" spans="2:12" ht="30">
      <c r="B20" s="11" t="s">
        <v>94</v>
      </c>
      <c r="C20" s="12" t="s">
        <v>41</v>
      </c>
      <c r="D20" s="12"/>
      <c r="E20" s="12"/>
      <c r="F20" s="12"/>
      <c r="G20" s="11" t="s">
        <v>42</v>
      </c>
      <c r="H20" s="11" t="s">
        <v>95</v>
      </c>
      <c r="I20" s="11" t="s">
        <v>96</v>
      </c>
      <c r="J20" s="11"/>
      <c r="K20" s="68">
        <v>46126</v>
      </c>
      <c r="L20" s="50"/>
    </row>
    <row r="21" spans="2:12" ht="30">
      <c r="B21" s="11" t="s">
        <v>97</v>
      </c>
      <c r="C21" s="11"/>
      <c r="D21" s="12" t="s">
        <v>41</v>
      </c>
      <c r="E21" s="11"/>
      <c r="F21" s="11"/>
      <c r="G21" s="11" t="s">
        <v>42</v>
      </c>
      <c r="H21" s="11" t="s">
        <v>98</v>
      </c>
      <c r="I21" s="11" t="s">
        <v>99</v>
      </c>
      <c r="J21" s="11"/>
      <c r="K21" s="80">
        <v>46190</v>
      </c>
      <c r="L21" s="43"/>
    </row>
    <row r="22" spans="2:12" ht="60">
      <c r="B22" s="11" t="s">
        <v>100</v>
      </c>
      <c r="C22" s="11"/>
      <c r="D22" s="11"/>
      <c r="E22" s="11"/>
      <c r="F22" s="12" t="s">
        <v>41</v>
      </c>
      <c r="G22" s="11" t="s">
        <v>42</v>
      </c>
      <c r="H22" s="11" t="s">
        <v>101</v>
      </c>
      <c r="I22" s="43" t="s">
        <v>102</v>
      </c>
      <c r="J22" s="11"/>
      <c r="K22" s="80">
        <v>46190</v>
      </c>
      <c r="L22" s="43"/>
    </row>
    <row r="23" spans="2:12" ht="60">
      <c r="B23" s="11" t="s">
        <v>103</v>
      </c>
      <c r="C23" s="11"/>
      <c r="D23" s="11"/>
      <c r="E23" s="11"/>
      <c r="F23" s="12" t="s">
        <v>41</v>
      </c>
      <c r="G23" s="11" t="s">
        <v>42</v>
      </c>
      <c r="H23" s="11" t="s">
        <v>104</v>
      </c>
      <c r="I23" s="43" t="s">
        <v>105</v>
      </c>
      <c r="J23" s="50" t="s">
        <v>106</v>
      </c>
      <c r="K23" s="80">
        <v>46273</v>
      </c>
      <c r="L23" s="43"/>
    </row>
    <row r="24" spans="2:12" ht="45">
      <c r="B24" s="11" t="s">
        <v>107</v>
      </c>
      <c r="C24" s="11"/>
      <c r="D24" s="12" t="s">
        <v>41</v>
      </c>
      <c r="E24" s="12"/>
      <c r="F24" s="11"/>
      <c r="G24" s="11" t="s">
        <v>42</v>
      </c>
      <c r="H24" s="11" t="s">
        <v>108</v>
      </c>
      <c r="I24" s="11" t="s">
        <v>109</v>
      </c>
      <c r="J24" s="11"/>
      <c r="K24" s="80">
        <v>46190</v>
      </c>
      <c r="L24" s="43"/>
    </row>
    <row r="25" spans="2:12" ht="30">
      <c r="B25" s="11" t="s">
        <v>110</v>
      </c>
      <c r="C25" s="11"/>
      <c r="D25" s="12"/>
      <c r="E25" s="12"/>
      <c r="F25" s="12" t="s">
        <v>41</v>
      </c>
      <c r="G25" s="11" t="s">
        <v>42</v>
      </c>
      <c r="H25" s="11" t="s">
        <v>111</v>
      </c>
      <c r="I25" s="11" t="s">
        <v>112</v>
      </c>
      <c r="J25" s="11"/>
      <c r="K25" s="80">
        <v>46190</v>
      </c>
      <c r="L25" s="43"/>
    </row>
    <row r="26" spans="2:12" ht="45">
      <c r="B26" s="11" t="s">
        <v>113</v>
      </c>
      <c r="C26" s="11"/>
      <c r="D26" s="12"/>
      <c r="E26" s="12"/>
      <c r="F26" s="12" t="s">
        <v>41</v>
      </c>
      <c r="G26" s="11" t="s">
        <v>42</v>
      </c>
      <c r="H26" s="11" t="s">
        <v>114</v>
      </c>
      <c r="I26" s="11" t="s">
        <v>115</v>
      </c>
      <c r="J26" s="11"/>
      <c r="K26" s="80">
        <v>46190</v>
      </c>
      <c r="L26" s="43"/>
    </row>
    <row r="27" spans="2:12" ht="45">
      <c r="B27" s="11" t="s">
        <v>116</v>
      </c>
      <c r="C27" s="11"/>
      <c r="D27" s="12"/>
      <c r="E27" s="12"/>
      <c r="F27" s="12" t="s">
        <v>41</v>
      </c>
      <c r="G27" s="11" t="s">
        <v>42</v>
      </c>
      <c r="H27" s="11" t="s">
        <v>117</v>
      </c>
      <c r="I27" s="11" t="s">
        <v>118</v>
      </c>
      <c r="J27" s="11"/>
      <c r="K27" s="80">
        <v>46190</v>
      </c>
      <c r="L27" s="43"/>
    </row>
    <row r="28" spans="2:12">
      <c r="K28" s="45"/>
      <c r="L28" s="45"/>
    </row>
    <row r="29" spans="2:12" ht="142.5" customHeight="1">
      <c r="B29" s="13" t="s">
        <v>119</v>
      </c>
      <c r="C29" s="14" t="s">
        <v>120</v>
      </c>
      <c r="D29" s="14" t="s">
        <v>121</v>
      </c>
      <c r="E29" s="14" t="s">
        <v>122</v>
      </c>
      <c r="F29" s="14" t="s">
        <v>123</v>
      </c>
      <c r="G29" s="15" t="s">
        <v>34</v>
      </c>
      <c r="H29" s="16" t="s">
        <v>35</v>
      </c>
      <c r="I29" s="16" t="s">
        <v>36</v>
      </c>
      <c r="J29" s="16" t="s">
        <v>37</v>
      </c>
      <c r="K29" s="16" t="s">
        <v>38</v>
      </c>
      <c r="L29" s="16" t="s">
        <v>39</v>
      </c>
    </row>
    <row r="30" spans="2:12">
      <c r="B30" s="50" t="s">
        <v>124</v>
      </c>
      <c r="C30" s="53" t="s">
        <v>41</v>
      </c>
      <c r="D30" s="53"/>
      <c r="E30" s="53"/>
      <c r="F30" s="53" t="s">
        <v>41</v>
      </c>
      <c r="G30" s="50" t="s">
        <v>42</v>
      </c>
      <c r="H30" s="50" t="s">
        <v>125</v>
      </c>
      <c r="I30" s="50" t="s">
        <v>126</v>
      </c>
      <c r="J30" s="50" t="s">
        <v>127</v>
      </c>
      <c r="K30" s="68">
        <v>46119</v>
      </c>
      <c r="L30" s="50"/>
    </row>
    <row r="31" spans="2:12" ht="30">
      <c r="B31" s="50" t="s">
        <v>128</v>
      </c>
      <c r="C31" s="53" t="s">
        <v>41</v>
      </c>
      <c r="D31" s="53"/>
      <c r="E31" s="53"/>
      <c r="F31" s="53" t="s">
        <v>41</v>
      </c>
      <c r="G31" s="50" t="s">
        <v>42</v>
      </c>
      <c r="H31" s="50" t="s">
        <v>129</v>
      </c>
      <c r="I31" s="50" t="s">
        <v>130</v>
      </c>
      <c r="J31" s="50" t="s">
        <v>127</v>
      </c>
      <c r="K31" s="68">
        <v>46022</v>
      </c>
      <c r="L31" s="50"/>
    </row>
    <row r="32" spans="2:12" ht="30">
      <c r="B32" s="50" t="s">
        <v>131</v>
      </c>
      <c r="C32" s="53" t="s">
        <v>41</v>
      </c>
      <c r="D32" s="53"/>
      <c r="E32" s="53"/>
      <c r="F32" s="53"/>
      <c r="G32" s="50" t="s">
        <v>42</v>
      </c>
      <c r="H32" s="11" t="s">
        <v>132</v>
      </c>
      <c r="I32" s="41" t="s">
        <v>133</v>
      </c>
      <c r="J32" s="51" t="s">
        <v>134</v>
      </c>
      <c r="K32" s="68">
        <v>46022</v>
      </c>
      <c r="L32" s="50"/>
    </row>
    <row r="33" spans="2:12" s="45" customFormat="1">
      <c r="B33" s="41" t="s">
        <v>135</v>
      </c>
      <c r="C33" s="42" t="s">
        <v>41</v>
      </c>
      <c r="D33" s="42"/>
      <c r="E33" s="42"/>
      <c r="F33" s="42"/>
      <c r="G33" s="50" t="s">
        <v>42</v>
      </c>
      <c r="H33" s="11" t="s">
        <v>136</v>
      </c>
      <c r="I33" s="45" t="s">
        <v>137</v>
      </c>
      <c r="J33" s="11" t="s">
        <v>138</v>
      </c>
      <c r="K33" s="68">
        <v>46022</v>
      </c>
      <c r="L33" s="50"/>
    </row>
    <row r="34" spans="2:12">
      <c r="B34" s="50" t="s">
        <v>139</v>
      </c>
      <c r="C34" s="53" t="s">
        <v>41</v>
      </c>
      <c r="D34" s="53"/>
      <c r="E34" s="53"/>
      <c r="F34" s="53"/>
      <c r="G34" s="50" t="s">
        <v>42</v>
      </c>
      <c r="H34" s="11" t="s">
        <v>140</v>
      </c>
      <c r="I34" s="11"/>
      <c r="J34" s="11"/>
      <c r="K34" s="68">
        <v>46022</v>
      </c>
      <c r="L34" s="50"/>
    </row>
    <row r="35" spans="2:12">
      <c r="B35" s="11" t="s">
        <v>141</v>
      </c>
      <c r="C35" s="12"/>
      <c r="D35" s="12"/>
      <c r="E35" s="12" t="s">
        <v>41</v>
      </c>
      <c r="F35" s="12"/>
      <c r="G35" s="11" t="s">
        <v>42</v>
      </c>
      <c r="H35" s="11" t="s">
        <v>142</v>
      </c>
      <c r="I35" s="11"/>
      <c r="J35" s="51"/>
      <c r="K35" s="68">
        <v>46022</v>
      </c>
      <c r="L35" s="50"/>
    </row>
    <row r="36" spans="2:12">
      <c r="B36" s="11" t="s">
        <v>143</v>
      </c>
      <c r="C36" s="12" t="s">
        <v>41</v>
      </c>
      <c r="D36" s="12"/>
      <c r="E36" s="12"/>
      <c r="F36" s="12"/>
      <c r="G36" s="11" t="s">
        <v>42</v>
      </c>
      <c r="H36" s="11" t="s">
        <v>144</v>
      </c>
      <c r="I36" s="11"/>
      <c r="J36" s="11"/>
      <c r="K36" s="68">
        <v>46022</v>
      </c>
      <c r="L36" s="50"/>
    </row>
    <row r="37" spans="2:12">
      <c r="B37" s="11" t="s">
        <v>145</v>
      </c>
      <c r="C37" s="12" t="s">
        <v>41</v>
      </c>
      <c r="D37" s="12"/>
      <c r="E37" s="12"/>
      <c r="F37" s="12"/>
      <c r="G37" s="11" t="s">
        <v>42</v>
      </c>
      <c r="H37" s="11" t="s">
        <v>146</v>
      </c>
      <c r="I37" s="11"/>
      <c r="J37" s="50"/>
      <c r="K37" s="68">
        <v>46022</v>
      </c>
      <c r="L37" s="50"/>
    </row>
    <row r="38" spans="2:12">
      <c r="B38" s="11" t="s">
        <v>147</v>
      </c>
      <c r="C38" s="12" t="s">
        <v>41</v>
      </c>
      <c r="D38" s="12"/>
      <c r="E38" s="12"/>
      <c r="F38" s="12"/>
      <c r="G38" s="11" t="s">
        <v>42</v>
      </c>
      <c r="H38" s="11" t="s">
        <v>148</v>
      </c>
      <c r="I38" s="11"/>
      <c r="J38" s="11"/>
      <c r="K38" s="68">
        <v>46022</v>
      </c>
      <c r="L38" s="50"/>
    </row>
    <row r="39" spans="2:12">
      <c r="B39" s="11" t="s">
        <v>149</v>
      </c>
      <c r="C39" s="12" t="s">
        <v>41</v>
      </c>
      <c r="D39" s="12"/>
      <c r="E39" s="12"/>
      <c r="F39" s="12"/>
      <c r="G39" s="11" t="s">
        <v>42</v>
      </c>
      <c r="H39" s="11" t="s">
        <v>150</v>
      </c>
      <c r="I39" s="11"/>
      <c r="J39" s="11"/>
      <c r="K39" s="68">
        <v>46022</v>
      </c>
      <c r="L39" s="50"/>
    </row>
    <row r="40" spans="2:12">
      <c r="B40" s="11" t="s">
        <v>151</v>
      </c>
      <c r="C40" s="12" t="s">
        <v>41</v>
      </c>
      <c r="D40" s="12"/>
      <c r="E40" s="12"/>
      <c r="F40" s="12"/>
      <c r="G40" s="11" t="s">
        <v>42</v>
      </c>
      <c r="H40" s="11" t="s">
        <v>152</v>
      </c>
      <c r="I40" s="11"/>
      <c r="J40" s="11"/>
      <c r="K40" s="68">
        <v>46022</v>
      </c>
      <c r="L40" s="50"/>
    </row>
    <row r="41" spans="2:12">
      <c r="B41" s="11" t="s">
        <v>153</v>
      </c>
      <c r="C41" s="12"/>
      <c r="D41" s="12" t="s">
        <v>41</v>
      </c>
      <c r="E41" s="12"/>
      <c r="F41" s="12" t="s">
        <v>41</v>
      </c>
      <c r="G41" s="11" t="s">
        <v>42</v>
      </c>
      <c r="H41" s="11" t="s">
        <v>154</v>
      </c>
      <c r="I41" s="11"/>
      <c r="J41" s="11"/>
      <c r="K41" s="68">
        <v>46022</v>
      </c>
      <c r="L41" s="50"/>
    </row>
    <row r="42" spans="2:12">
      <c r="B42" s="11" t="s">
        <v>155</v>
      </c>
      <c r="C42" s="12"/>
      <c r="D42" s="12"/>
      <c r="E42" s="12" t="s">
        <v>41</v>
      </c>
      <c r="F42" s="12"/>
      <c r="G42" s="11" t="s">
        <v>42</v>
      </c>
      <c r="H42" s="11" t="s">
        <v>156</v>
      </c>
      <c r="I42" s="11"/>
      <c r="J42" s="11" t="s">
        <v>157</v>
      </c>
      <c r="K42" s="68">
        <v>46022</v>
      </c>
      <c r="L42" s="50"/>
    </row>
    <row r="43" spans="2:12" ht="45">
      <c r="B43" s="11" t="s">
        <v>158</v>
      </c>
      <c r="C43" s="12" t="s">
        <v>41</v>
      </c>
      <c r="D43" s="12"/>
      <c r="E43" s="12"/>
      <c r="F43" s="12"/>
      <c r="G43" s="11" t="s">
        <v>42</v>
      </c>
      <c r="H43" s="11" t="s">
        <v>159</v>
      </c>
      <c r="I43" s="11"/>
      <c r="J43" s="11" t="s">
        <v>160</v>
      </c>
      <c r="K43" s="68">
        <v>46022</v>
      </c>
      <c r="L43" s="50"/>
    </row>
    <row r="44" spans="2:12" ht="30">
      <c r="B44" s="11" t="s">
        <v>161</v>
      </c>
      <c r="C44" s="12"/>
      <c r="D44" s="12"/>
      <c r="E44" s="12" t="s">
        <v>41</v>
      </c>
      <c r="F44" s="12"/>
      <c r="G44" s="11" t="s">
        <v>42</v>
      </c>
      <c r="H44" s="11" t="s">
        <v>162</v>
      </c>
      <c r="I44" s="11" t="s">
        <v>163</v>
      </c>
      <c r="J44" s="11"/>
      <c r="K44" s="80">
        <v>46190</v>
      </c>
      <c r="L44" s="50"/>
    </row>
    <row r="45" spans="2:12">
      <c r="C45" s="59"/>
      <c r="D45" s="59"/>
      <c r="E45" s="59"/>
      <c r="F45" s="59"/>
      <c r="K45" s="45"/>
      <c r="L45" s="45"/>
    </row>
    <row r="46" spans="2:12">
      <c r="K46" s="45"/>
      <c r="L46" s="45"/>
    </row>
    <row r="47" spans="2:12" ht="178.5" customHeight="1">
      <c r="B47" s="7" t="s">
        <v>17</v>
      </c>
      <c r="C47" s="8" t="s">
        <v>164</v>
      </c>
      <c r="D47" s="8" t="s">
        <v>165</v>
      </c>
      <c r="E47" s="8" t="s">
        <v>166</v>
      </c>
      <c r="F47" s="8"/>
      <c r="G47" s="9" t="s">
        <v>34</v>
      </c>
      <c r="H47" s="10" t="s">
        <v>35</v>
      </c>
      <c r="I47" s="10" t="s">
        <v>36</v>
      </c>
      <c r="J47" s="10" t="s">
        <v>37</v>
      </c>
      <c r="K47" s="10" t="s">
        <v>38</v>
      </c>
      <c r="L47" s="10" t="s">
        <v>39</v>
      </c>
    </row>
    <row r="48" spans="2:12">
      <c r="B48" s="11" t="s">
        <v>167</v>
      </c>
      <c r="C48" s="12" t="s">
        <v>41</v>
      </c>
      <c r="D48" s="12"/>
      <c r="E48" s="12"/>
      <c r="F48" s="12"/>
      <c r="G48" s="11" t="s">
        <v>42</v>
      </c>
      <c r="H48" s="11" t="s">
        <v>168</v>
      </c>
      <c r="I48" s="11" t="s">
        <v>169</v>
      </c>
      <c r="J48" s="11" t="s">
        <v>170</v>
      </c>
      <c r="K48" s="68">
        <v>46022</v>
      </c>
      <c r="L48" s="50"/>
    </row>
    <row r="49" spans="2:12">
      <c r="B49" s="11" t="s">
        <v>171</v>
      </c>
      <c r="C49" s="12" t="s">
        <v>41</v>
      </c>
      <c r="D49" s="12"/>
      <c r="E49" s="12"/>
      <c r="F49" s="12"/>
      <c r="G49" s="11" t="s">
        <v>42</v>
      </c>
      <c r="H49" s="11" t="s">
        <v>172</v>
      </c>
      <c r="I49" s="11"/>
      <c r="J49" s="11"/>
      <c r="K49" s="68">
        <v>46022</v>
      </c>
      <c r="L49" s="50"/>
    </row>
    <row r="50" spans="2:12">
      <c r="B50" s="11" t="s">
        <v>173</v>
      </c>
      <c r="C50" s="12" t="s">
        <v>41</v>
      </c>
      <c r="D50" s="12"/>
      <c r="E50" s="12"/>
      <c r="F50" s="12"/>
      <c r="G50" s="11" t="s">
        <v>42</v>
      </c>
      <c r="H50" s="11" t="s">
        <v>174</v>
      </c>
      <c r="I50" s="11"/>
      <c r="J50" s="50" t="s">
        <v>175</v>
      </c>
      <c r="K50" s="68">
        <v>46022</v>
      </c>
      <c r="L50" s="50"/>
    </row>
    <row r="51" spans="2:12">
      <c r="B51" s="11" t="s">
        <v>176</v>
      </c>
      <c r="C51" s="53"/>
      <c r="D51" s="53" t="s">
        <v>41</v>
      </c>
      <c r="E51" s="12"/>
      <c r="F51" s="12"/>
      <c r="G51" s="11" t="s">
        <v>42</v>
      </c>
      <c r="H51" s="11" t="s">
        <v>177</v>
      </c>
      <c r="I51" s="11"/>
      <c r="J51" s="50" t="s">
        <v>175</v>
      </c>
      <c r="K51" s="68">
        <v>46022</v>
      </c>
      <c r="L51" s="50"/>
    </row>
    <row r="52" spans="2:12">
      <c r="B52" s="11" t="s">
        <v>178</v>
      </c>
      <c r="C52" s="11"/>
      <c r="D52" s="12" t="s">
        <v>41</v>
      </c>
      <c r="E52" s="12"/>
      <c r="F52" s="12"/>
      <c r="G52" s="11" t="s">
        <v>42</v>
      </c>
      <c r="H52" s="11" t="s">
        <v>179</v>
      </c>
      <c r="I52" s="11"/>
      <c r="J52" s="11" t="s">
        <v>157</v>
      </c>
      <c r="K52" s="68">
        <v>46022</v>
      </c>
      <c r="L52" s="50"/>
    </row>
    <row r="53" spans="2:12">
      <c r="B53" s="11" t="s">
        <v>180</v>
      </c>
      <c r="C53" s="12"/>
      <c r="D53" s="12" t="s">
        <v>41</v>
      </c>
      <c r="E53" s="12"/>
      <c r="F53" s="12"/>
      <c r="G53" s="11" t="s">
        <v>42</v>
      </c>
      <c r="H53" s="11" t="s">
        <v>181</v>
      </c>
      <c r="I53" s="11"/>
      <c r="J53" s="11"/>
      <c r="K53" s="68">
        <v>46022</v>
      </c>
      <c r="L53" s="50"/>
    </row>
    <row r="54" spans="2:12">
      <c r="B54" s="11" t="s">
        <v>182</v>
      </c>
      <c r="C54" s="12"/>
      <c r="D54" s="12" t="s">
        <v>41</v>
      </c>
      <c r="E54" s="12"/>
      <c r="F54" s="12"/>
      <c r="G54" s="11" t="s">
        <v>42</v>
      </c>
      <c r="H54" s="11" t="s">
        <v>183</v>
      </c>
      <c r="I54" s="11"/>
      <c r="J54" s="11"/>
      <c r="K54" s="68">
        <v>46022</v>
      </c>
      <c r="L54" s="50"/>
    </row>
    <row r="55" spans="2:12">
      <c r="B55" s="11" t="s">
        <v>184</v>
      </c>
      <c r="C55" s="12"/>
      <c r="D55" s="12" t="s">
        <v>41</v>
      </c>
      <c r="E55" s="12"/>
      <c r="F55" s="12"/>
      <c r="G55" s="11" t="s">
        <v>42</v>
      </c>
      <c r="H55" s="11" t="s">
        <v>185</v>
      </c>
      <c r="I55" s="11"/>
      <c r="J55" s="11"/>
      <c r="K55" s="68">
        <v>46022</v>
      </c>
      <c r="L55" s="50"/>
    </row>
    <row r="56" spans="2:12" s="45" customFormat="1" ht="60">
      <c r="B56" s="43" t="s">
        <v>186</v>
      </c>
      <c r="C56" s="44"/>
      <c r="D56" s="44"/>
      <c r="E56" s="44" t="s">
        <v>41</v>
      </c>
      <c r="F56" s="44"/>
      <c r="G56" s="43" t="s">
        <v>58</v>
      </c>
      <c r="H56" s="43" t="s">
        <v>187</v>
      </c>
      <c r="I56" s="43" t="s">
        <v>188</v>
      </c>
      <c r="J56" s="43"/>
      <c r="K56" s="68">
        <v>46022</v>
      </c>
      <c r="L56" s="50"/>
    </row>
    <row r="57" spans="2:12" s="45" customFormat="1" ht="30">
      <c r="B57" s="43" t="s">
        <v>66</v>
      </c>
      <c r="C57" s="44"/>
      <c r="D57" s="44"/>
      <c r="E57" s="44" t="s">
        <v>41</v>
      </c>
      <c r="F57" s="44"/>
      <c r="G57" s="43"/>
      <c r="H57" s="62" t="s">
        <v>67</v>
      </c>
      <c r="I57" s="43" t="s">
        <v>68</v>
      </c>
      <c r="J57" s="41" t="s">
        <v>69</v>
      </c>
      <c r="K57" s="68">
        <v>46022</v>
      </c>
      <c r="L57" s="50"/>
    </row>
    <row r="58" spans="2:12" ht="30">
      <c r="B58" s="11" t="s">
        <v>189</v>
      </c>
      <c r="C58" s="12"/>
      <c r="D58" s="12"/>
      <c r="E58" s="12" t="s">
        <v>41</v>
      </c>
      <c r="F58" s="12"/>
      <c r="G58" s="11" t="s">
        <v>77</v>
      </c>
      <c r="H58" s="61" t="s">
        <v>78</v>
      </c>
      <c r="I58" s="11"/>
      <c r="J58" s="11" t="s">
        <v>190</v>
      </c>
      <c r="K58" s="68">
        <v>46113</v>
      </c>
      <c r="L58" s="50"/>
    </row>
    <row r="59" spans="2:12">
      <c r="B59" s="11" t="s">
        <v>191</v>
      </c>
      <c r="C59" s="12"/>
      <c r="D59" s="12"/>
      <c r="E59" s="12" t="s">
        <v>41</v>
      </c>
      <c r="F59" s="12"/>
      <c r="G59" s="11" t="s">
        <v>42</v>
      </c>
      <c r="H59" s="11" t="s">
        <v>192</v>
      </c>
      <c r="I59" s="11"/>
      <c r="J59" s="11"/>
      <c r="K59" s="68">
        <v>46022</v>
      </c>
      <c r="L59" s="50"/>
    </row>
    <row r="60" spans="2:12">
      <c r="B60" s="11" t="s">
        <v>193</v>
      </c>
      <c r="C60" s="12"/>
      <c r="D60" s="12"/>
      <c r="E60" s="12" t="s">
        <v>41</v>
      </c>
      <c r="F60" s="12"/>
      <c r="G60" s="11" t="s">
        <v>42</v>
      </c>
      <c r="H60" s="11" t="s">
        <v>194</v>
      </c>
      <c r="I60" s="11"/>
      <c r="J60" s="11" t="s">
        <v>195</v>
      </c>
      <c r="K60" s="68">
        <v>46022</v>
      </c>
      <c r="L60" s="50"/>
    </row>
    <row r="61" spans="2:12">
      <c r="B61" s="11" t="s">
        <v>196</v>
      </c>
      <c r="C61" s="11"/>
      <c r="D61" s="11"/>
      <c r="E61" s="12" t="s">
        <v>41</v>
      </c>
      <c r="F61" s="11"/>
      <c r="G61" s="11" t="s">
        <v>42</v>
      </c>
      <c r="H61" s="11" t="s">
        <v>197</v>
      </c>
      <c r="I61" s="11"/>
      <c r="J61" s="11" t="s">
        <v>198</v>
      </c>
      <c r="K61" s="68">
        <v>46022</v>
      </c>
      <c r="L61" s="50"/>
    </row>
    <row r="62" spans="2:12" ht="30">
      <c r="B62" s="11" t="s">
        <v>199</v>
      </c>
      <c r="C62" s="11"/>
      <c r="D62" s="11"/>
      <c r="E62" s="12" t="s">
        <v>41</v>
      </c>
      <c r="F62" s="11"/>
      <c r="G62" s="11" t="s">
        <v>58</v>
      </c>
      <c r="H62" s="61" t="s">
        <v>200</v>
      </c>
      <c r="I62" s="11"/>
      <c r="J62" s="11" t="s">
        <v>201</v>
      </c>
      <c r="K62" s="68">
        <v>46022</v>
      </c>
      <c r="L62" s="50"/>
    </row>
    <row r="63" spans="2:12" s="45" customFormat="1" ht="30">
      <c r="B63" s="43" t="s">
        <v>202</v>
      </c>
      <c r="C63" s="43"/>
      <c r="D63" s="43"/>
      <c r="E63" s="44" t="s">
        <v>41</v>
      </c>
      <c r="F63" s="43"/>
      <c r="G63" s="43" t="s">
        <v>58</v>
      </c>
      <c r="H63" s="52" t="s">
        <v>203</v>
      </c>
      <c r="I63" s="43"/>
      <c r="J63" s="41" t="s">
        <v>204</v>
      </c>
      <c r="K63" s="68">
        <v>46022</v>
      </c>
      <c r="L63" s="50"/>
    </row>
    <row r="64" spans="2:12" ht="45">
      <c r="B64" s="11" t="s">
        <v>158</v>
      </c>
      <c r="C64" s="12"/>
      <c r="D64" s="12" t="s">
        <v>41</v>
      </c>
      <c r="E64" s="12"/>
      <c r="F64" s="12"/>
      <c r="G64" s="11" t="s">
        <v>42</v>
      </c>
      <c r="H64" s="11" t="s">
        <v>159</v>
      </c>
      <c r="I64" s="11"/>
      <c r="J64" s="11" t="s">
        <v>160</v>
      </c>
      <c r="K64" s="68">
        <v>46022</v>
      </c>
      <c r="L64" s="50"/>
    </row>
    <row r="65" spans="1:12">
      <c r="C65" s="59"/>
      <c r="D65" s="59"/>
      <c r="E65" s="59"/>
      <c r="F65" s="59"/>
      <c r="K65" s="45"/>
      <c r="L65" s="45"/>
    </row>
    <row r="66" spans="1:12">
      <c r="K66" s="45"/>
      <c r="L66" s="45"/>
    </row>
    <row r="67" spans="1:12" ht="181.5" customHeight="1">
      <c r="A67" s="60"/>
      <c r="B67" s="17" t="s">
        <v>21</v>
      </c>
      <c r="C67" s="18" t="s">
        <v>205</v>
      </c>
      <c r="D67" s="18" t="s">
        <v>206</v>
      </c>
      <c r="E67" s="18" t="s">
        <v>207</v>
      </c>
      <c r="F67" s="18" t="s">
        <v>208</v>
      </c>
      <c r="G67" s="19" t="s">
        <v>34</v>
      </c>
      <c r="H67" s="20" t="s">
        <v>35</v>
      </c>
      <c r="I67" s="20" t="s">
        <v>36</v>
      </c>
      <c r="J67" s="20" t="s">
        <v>37</v>
      </c>
      <c r="K67" s="20" t="s">
        <v>38</v>
      </c>
      <c r="L67" s="20" t="s">
        <v>39</v>
      </c>
    </row>
    <row r="68" spans="1:12">
      <c r="A68" s="60"/>
      <c r="B68" s="11" t="s">
        <v>209</v>
      </c>
      <c r="C68" s="12" t="s">
        <v>41</v>
      </c>
      <c r="D68" s="12"/>
      <c r="E68" s="12"/>
      <c r="F68" s="12"/>
      <c r="G68" s="11" t="s">
        <v>210</v>
      </c>
      <c r="H68" s="11" t="s">
        <v>211</v>
      </c>
      <c r="I68" s="11" t="s">
        <v>211</v>
      </c>
      <c r="J68" s="11"/>
      <c r="K68" s="68">
        <v>46022</v>
      </c>
      <c r="L68" s="50"/>
    </row>
    <row r="69" spans="1:12">
      <c r="A69" s="60"/>
      <c r="B69" s="11" t="s">
        <v>212</v>
      </c>
      <c r="C69" s="12" t="s">
        <v>41</v>
      </c>
      <c r="D69" s="12"/>
      <c r="E69" s="12"/>
      <c r="F69" s="12"/>
      <c r="G69" s="11" t="s">
        <v>42</v>
      </c>
      <c r="H69" s="11" t="s">
        <v>213</v>
      </c>
      <c r="I69" s="11"/>
      <c r="J69" s="11"/>
      <c r="K69" s="68">
        <v>46022</v>
      </c>
      <c r="L69" s="50"/>
    </row>
    <row r="70" spans="1:12">
      <c r="A70" s="60"/>
      <c r="B70" s="11" t="s">
        <v>214</v>
      </c>
      <c r="C70" s="12" t="s">
        <v>41</v>
      </c>
      <c r="D70" s="12"/>
      <c r="E70" s="12"/>
      <c r="F70" s="12"/>
      <c r="G70" s="11" t="s">
        <v>42</v>
      </c>
      <c r="H70" s="11" t="s">
        <v>215</v>
      </c>
      <c r="I70" s="11"/>
      <c r="J70" s="11"/>
      <c r="K70" s="68">
        <v>46022</v>
      </c>
      <c r="L70" s="50"/>
    </row>
    <row r="71" spans="1:12" s="45" customFormat="1" ht="75">
      <c r="A71" s="1"/>
      <c r="B71" s="41" t="s">
        <v>216</v>
      </c>
      <c r="C71" s="44"/>
      <c r="D71" s="44"/>
      <c r="E71" s="44"/>
      <c r="F71" s="44" t="s">
        <v>41</v>
      </c>
      <c r="G71" s="43" t="s">
        <v>42</v>
      </c>
      <c r="H71" s="11" t="s">
        <v>217</v>
      </c>
      <c r="I71" s="11" t="s">
        <v>218</v>
      </c>
      <c r="J71" s="43"/>
      <c r="K71" s="68">
        <v>46022</v>
      </c>
      <c r="L71" s="50"/>
    </row>
    <row r="72" spans="1:12" ht="30">
      <c r="A72" s="1"/>
      <c r="B72" s="50" t="s">
        <v>219</v>
      </c>
      <c r="C72" s="12" t="s">
        <v>41</v>
      </c>
      <c r="D72" s="12"/>
      <c r="E72" s="12"/>
      <c r="F72" s="12"/>
      <c r="G72" s="11" t="s">
        <v>42</v>
      </c>
      <c r="H72" s="11" t="s">
        <v>220</v>
      </c>
      <c r="I72" s="11" t="s">
        <v>221</v>
      </c>
      <c r="J72" s="11"/>
      <c r="K72" s="68">
        <v>46022</v>
      </c>
      <c r="L72" s="50"/>
    </row>
    <row r="73" spans="1:12" ht="30">
      <c r="A73" s="1"/>
      <c r="B73" s="50" t="s">
        <v>222</v>
      </c>
      <c r="C73" s="12" t="s">
        <v>41</v>
      </c>
      <c r="D73" s="12"/>
      <c r="E73" s="12"/>
      <c r="F73" s="12"/>
      <c r="G73" s="11" t="s">
        <v>42</v>
      </c>
      <c r="H73" s="11" t="s">
        <v>223</v>
      </c>
      <c r="I73" s="11" t="s">
        <v>224</v>
      </c>
      <c r="J73" s="11"/>
      <c r="K73" s="68">
        <v>46022</v>
      </c>
      <c r="L73" s="50"/>
    </row>
    <row r="74" spans="1:12">
      <c r="A74" s="60"/>
      <c r="B74" s="11" t="s">
        <v>225</v>
      </c>
      <c r="C74" s="12"/>
      <c r="D74" s="12" t="s">
        <v>41</v>
      </c>
      <c r="E74" s="12"/>
      <c r="F74" s="12"/>
      <c r="G74" s="11" t="s">
        <v>42</v>
      </c>
      <c r="H74" s="11" t="s">
        <v>85</v>
      </c>
      <c r="I74" s="11"/>
      <c r="J74" s="11"/>
      <c r="K74" s="68">
        <v>46022</v>
      </c>
      <c r="L74" s="50"/>
    </row>
    <row r="75" spans="1:12">
      <c r="A75" s="60"/>
      <c r="B75" s="11" t="s">
        <v>226</v>
      </c>
      <c r="C75" s="12"/>
      <c r="D75" s="12" t="s">
        <v>41</v>
      </c>
      <c r="E75" s="12"/>
      <c r="F75" s="12"/>
      <c r="G75" s="11" t="s">
        <v>42</v>
      </c>
      <c r="H75" s="11" t="s">
        <v>227</v>
      </c>
      <c r="I75" s="11" t="s">
        <v>228</v>
      </c>
      <c r="J75" s="50"/>
      <c r="K75" s="68">
        <v>46022</v>
      </c>
      <c r="L75" s="50"/>
    </row>
    <row r="76" spans="1:12">
      <c r="A76" s="60"/>
      <c r="B76" s="11" t="s">
        <v>229</v>
      </c>
      <c r="C76" s="12"/>
      <c r="D76" s="12"/>
      <c r="E76" s="12" t="s">
        <v>41</v>
      </c>
      <c r="F76" s="12"/>
      <c r="G76" s="11"/>
      <c r="H76" s="50" t="s">
        <v>230</v>
      </c>
      <c r="J76" s="11"/>
      <c r="K76" s="68">
        <v>46022</v>
      </c>
      <c r="L76" s="50"/>
    </row>
    <row r="77" spans="1:12">
      <c r="A77" s="60"/>
      <c r="B77" s="11" t="s">
        <v>231</v>
      </c>
      <c r="C77" s="12"/>
      <c r="D77" s="12"/>
      <c r="E77" s="12" t="s">
        <v>41</v>
      </c>
      <c r="F77" s="12"/>
      <c r="G77" s="11" t="s">
        <v>42</v>
      </c>
      <c r="H77" s="11" t="s">
        <v>232</v>
      </c>
      <c r="I77" s="11"/>
      <c r="J77" s="11"/>
      <c r="K77" s="68">
        <v>46022</v>
      </c>
      <c r="L77" s="50"/>
    </row>
    <row r="78" spans="1:12">
      <c r="A78" s="60"/>
      <c r="B78" s="11" t="s">
        <v>233</v>
      </c>
      <c r="C78" s="11"/>
      <c r="D78" s="11"/>
      <c r="E78" s="12" t="s">
        <v>41</v>
      </c>
      <c r="F78" s="11"/>
      <c r="G78" s="11" t="s">
        <v>42</v>
      </c>
      <c r="H78" s="11" t="s">
        <v>234</v>
      </c>
      <c r="I78" s="11"/>
      <c r="J78" s="11"/>
      <c r="K78" s="68">
        <v>46022</v>
      </c>
      <c r="L78" s="50"/>
    </row>
    <row r="79" spans="1:12">
      <c r="B79" s="11" t="s">
        <v>235</v>
      </c>
      <c r="C79" s="11"/>
      <c r="D79" s="11"/>
      <c r="E79" s="12" t="s">
        <v>41</v>
      </c>
      <c r="F79" s="11"/>
      <c r="G79" s="11" t="s">
        <v>42</v>
      </c>
      <c r="H79" s="11" t="s">
        <v>236</v>
      </c>
      <c r="I79" s="11"/>
      <c r="J79" s="11"/>
      <c r="K79" s="68">
        <v>46022</v>
      </c>
      <c r="L79" s="50"/>
    </row>
    <row r="80" spans="1:12" ht="30">
      <c r="B80" s="11" t="s">
        <v>189</v>
      </c>
      <c r="C80" s="11"/>
      <c r="D80" s="11"/>
      <c r="E80" s="11"/>
      <c r="F80" s="12" t="s">
        <v>41</v>
      </c>
      <c r="G80" s="11" t="s">
        <v>77</v>
      </c>
      <c r="H80" s="61" t="s">
        <v>78</v>
      </c>
      <c r="I80" s="11"/>
      <c r="J80" s="11" t="s">
        <v>190</v>
      </c>
      <c r="K80" s="68">
        <v>46113</v>
      </c>
      <c r="L80" s="50"/>
    </row>
    <row r="81" spans="2:12">
      <c r="B81" s="11" t="s">
        <v>191</v>
      </c>
      <c r="C81" s="11"/>
      <c r="D81" s="11"/>
      <c r="E81" s="11"/>
      <c r="F81" s="12" t="s">
        <v>41</v>
      </c>
      <c r="G81" s="11" t="s">
        <v>42</v>
      </c>
      <c r="H81" s="11" t="s">
        <v>192</v>
      </c>
      <c r="I81" s="11"/>
      <c r="J81" s="11"/>
      <c r="K81" s="68">
        <v>46022</v>
      </c>
      <c r="L81" s="50"/>
    </row>
    <row r="82" spans="2:12">
      <c r="B82" s="11" t="s">
        <v>193</v>
      </c>
      <c r="C82" s="11"/>
      <c r="D82" s="11"/>
      <c r="E82" s="11"/>
      <c r="F82" s="12" t="s">
        <v>41</v>
      </c>
      <c r="G82" s="11" t="s">
        <v>42</v>
      </c>
      <c r="H82" s="11" t="s">
        <v>194</v>
      </c>
      <c r="I82" s="11"/>
      <c r="J82" s="11" t="s">
        <v>195</v>
      </c>
      <c r="K82" s="68">
        <v>46022</v>
      </c>
      <c r="L82" s="50"/>
    </row>
    <row r="83" spans="2:12">
      <c r="B83" s="11" t="s">
        <v>196</v>
      </c>
      <c r="C83" s="11"/>
      <c r="D83" s="11"/>
      <c r="E83" s="11"/>
      <c r="F83" s="12" t="s">
        <v>41</v>
      </c>
      <c r="G83" s="11" t="s">
        <v>42</v>
      </c>
      <c r="H83" s="11" t="s">
        <v>197</v>
      </c>
      <c r="I83" s="11"/>
      <c r="J83" s="11" t="s">
        <v>198</v>
      </c>
      <c r="K83" s="68">
        <v>46022</v>
      </c>
      <c r="L83" s="50"/>
    </row>
    <row r="84" spans="2:12" ht="30">
      <c r="B84" s="11" t="s">
        <v>199</v>
      </c>
      <c r="C84" s="11"/>
      <c r="D84" s="11"/>
      <c r="E84" s="11"/>
      <c r="F84" s="12" t="s">
        <v>41</v>
      </c>
      <c r="G84" s="11" t="s">
        <v>58</v>
      </c>
      <c r="H84" s="61" t="s">
        <v>200</v>
      </c>
      <c r="I84" s="11"/>
      <c r="J84" s="11" t="s">
        <v>201</v>
      </c>
      <c r="K84" s="68">
        <v>46022</v>
      </c>
      <c r="L84" s="50"/>
    </row>
    <row r="85" spans="2:12" s="45" customFormat="1" ht="30">
      <c r="B85" s="43" t="s">
        <v>202</v>
      </c>
      <c r="C85" s="43"/>
      <c r="D85" s="43"/>
      <c r="E85" s="43"/>
      <c r="F85" s="12" t="s">
        <v>41</v>
      </c>
      <c r="G85" s="43" t="s">
        <v>58</v>
      </c>
      <c r="H85" s="72" t="s">
        <v>203</v>
      </c>
      <c r="I85" s="43"/>
      <c r="J85" s="41" t="s">
        <v>204</v>
      </c>
      <c r="K85" s="68">
        <v>46022</v>
      </c>
      <c r="L85" s="50"/>
    </row>
    <row r="86" spans="2:12" ht="45">
      <c r="B86" s="11" t="s">
        <v>158</v>
      </c>
      <c r="C86" s="12"/>
      <c r="D86" s="12"/>
      <c r="E86" s="12"/>
      <c r="F86" s="12" t="s">
        <v>41</v>
      </c>
      <c r="G86" s="11" t="s">
        <v>42</v>
      </c>
      <c r="H86" s="11" t="s">
        <v>159</v>
      </c>
      <c r="I86" s="11"/>
      <c r="J86" s="11" t="s">
        <v>160</v>
      </c>
      <c r="K86" s="68">
        <v>46022</v>
      </c>
      <c r="L86" s="50"/>
    </row>
    <row r="87" spans="2:12" s="45" customFormat="1">
      <c r="B87" s="41" t="s">
        <v>237</v>
      </c>
      <c r="C87" s="41"/>
      <c r="D87" s="41"/>
      <c r="E87" s="41"/>
      <c r="F87" s="42" t="s">
        <v>41</v>
      </c>
      <c r="G87" s="50" t="s">
        <v>42</v>
      </c>
      <c r="H87" s="41" t="s">
        <v>238</v>
      </c>
      <c r="I87" s="50" t="s">
        <v>239</v>
      </c>
      <c r="J87" s="43"/>
      <c r="K87" s="80">
        <v>46190</v>
      </c>
      <c r="L87" s="43"/>
    </row>
    <row r="88" spans="2:12" ht="45">
      <c r="B88" s="41" t="s">
        <v>240</v>
      </c>
      <c r="C88" s="50"/>
      <c r="D88" s="50"/>
      <c r="E88" s="50"/>
      <c r="F88" s="53" t="s">
        <v>41</v>
      </c>
      <c r="G88" s="50" t="s">
        <v>42</v>
      </c>
      <c r="H88" s="50" t="s">
        <v>241</v>
      </c>
      <c r="I88" s="50" t="s">
        <v>242</v>
      </c>
      <c r="J88" s="11"/>
      <c r="K88" s="80">
        <v>46190</v>
      </c>
      <c r="L88" s="11"/>
    </row>
    <row r="89" spans="2:12" ht="45">
      <c r="B89" s="50" t="s">
        <v>243</v>
      </c>
      <c r="C89" s="50"/>
      <c r="D89" s="50"/>
      <c r="E89" s="50"/>
      <c r="F89" s="53" t="s">
        <v>41</v>
      </c>
      <c r="G89" s="50" t="s">
        <v>42</v>
      </c>
      <c r="H89" s="50" t="s">
        <v>244</v>
      </c>
      <c r="I89" s="50" t="s">
        <v>245</v>
      </c>
      <c r="J89" s="11"/>
      <c r="K89" s="80">
        <v>46190</v>
      </c>
      <c r="L89" s="11"/>
    </row>
    <row r="90" spans="2:12" ht="30">
      <c r="B90" s="50" t="s">
        <v>246</v>
      </c>
      <c r="C90" s="50"/>
      <c r="D90" s="50"/>
      <c r="E90" s="50"/>
      <c r="F90" s="53" t="s">
        <v>41</v>
      </c>
      <c r="G90" s="50" t="s">
        <v>42</v>
      </c>
      <c r="H90" s="50" t="s">
        <v>247</v>
      </c>
      <c r="I90" s="50" t="s">
        <v>112</v>
      </c>
      <c r="J90" s="11"/>
      <c r="K90" s="80">
        <v>46190</v>
      </c>
      <c r="L90" s="11"/>
    </row>
    <row r="91" spans="2:12" ht="45">
      <c r="B91" s="50" t="s">
        <v>248</v>
      </c>
      <c r="C91" s="50"/>
      <c r="D91" s="50"/>
      <c r="E91" s="50"/>
      <c r="F91" s="53" t="s">
        <v>41</v>
      </c>
      <c r="G91" s="50" t="s">
        <v>42</v>
      </c>
      <c r="H91" s="50" t="s">
        <v>249</v>
      </c>
      <c r="I91" s="50" t="s">
        <v>112</v>
      </c>
      <c r="J91" s="11"/>
      <c r="K91" s="80">
        <v>46190</v>
      </c>
      <c r="L91" s="11"/>
    </row>
    <row r="92" spans="2:12" s="45" customFormat="1"/>
    <row r="93" spans="2:12">
      <c r="K93" s="45"/>
      <c r="L93" s="45"/>
    </row>
    <row r="94" spans="2:12" ht="171">
      <c r="B94" s="13" t="s">
        <v>7</v>
      </c>
      <c r="C94" s="14" t="s">
        <v>250</v>
      </c>
      <c r="D94" s="14" t="s">
        <v>251</v>
      </c>
      <c r="E94" s="14" t="s">
        <v>252</v>
      </c>
      <c r="F94" s="14" t="s">
        <v>253</v>
      </c>
      <c r="G94" s="15" t="s">
        <v>34</v>
      </c>
      <c r="H94" s="16" t="s">
        <v>35</v>
      </c>
      <c r="I94" s="16" t="s">
        <v>36</v>
      </c>
      <c r="J94" s="16" t="s">
        <v>37</v>
      </c>
      <c r="K94" s="16" t="s">
        <v>38</v>
      </c>
      <c r="L94" s="16" t="s">
        <v>39</v>
      </c>
    </row>
    <row r="95" spans="2:12">
      <c r="B95" s="11" t="s">
        <v>254</v>
      </c>
      <c r="C95" s="12" t="s">
        <v>41</v>
      </c>
      <c r="D95" s="12"/>
      <c r="E95" s="12"/>
      <c r="F95" s="12"/>
      <c r="G95" s="11" t="s">
        <v>42</v>
      </c>
      <c r="H95" s="11" t="s">
        <v>255</v>
      </c>
      <c r="I95" s="11"/>
      <c r="J95" s="11"/>
      <c r="K95" s="68">
        <v>46022</v>
      </c>
      <c r="L95" s="50"/>
    </row>
    <row r="96" spans="2:12">
      <c r="B96" s="11" t="s">
        <v>193</v>
      </c>
      <c r="C96" s="12" t="s">
        <v>41</v>
      </c>
      <c r="D96" s="12"/>
      <c r="E96" s="12"/>
      <c r="F96" s="12"/>
      <c r="G96" s="11" t="s">
        <v>42</v>
      </c>
      <c r="H96" s="11" t="s">
        <v>194</v>
      </c>
      <c r="I96" s="11"/>
      <c r="J96" s="11"/>
      <c r="K96" s="68">
        <v>46022</v>
      </c>
      <c r="L96" s="50"/>
    </row>
    <row r="97" spans="2:12">
      <c r="B97" s="11" t="s">
        <v>256</v>
      </c>
      <c r="C97" s="12" t="s">
        <v>41</v>
      </c>
      <c r="D97" s="12"/>
      <c r="E97" s="12"/>
      <c r="F97" s="12" t="s">
        <v>41</v>
      </c>
      <c r="G97" s="11" t="s">
        <v>42</v>
      </c>
      <c r="H97" s="11" t="s">
        <v>257</v>
      </c>
      <c r="I97" s="11"/>
      <c r="J97" s="11"/>
      <c r="K97" s="68">
        <v>46022</v>
      </c>
      <c r="L97" s="50"/>
    </row>
    <row r="98" spans="2:12">
      <c r="B98" s="11" t="s">
        <v>258</v>
      </c>
      <c r="C98" s="12" t="s">
        <v>41</v>
      </c>
      <c r="D98" s="53"/>
      <c r="E98" s="53"/>
      <c r="F98" s="12" t="s">
        <v>41</v>
      </c>
      <c r="G98" s="11" t="s">
        <v>42</v>
      </c>
      <c r="H98" s="11" t="s">
        <v>259</v>
      </c>
      <c r="I98" s="11"/>
      <c r="J98" s="11"/>
      <c r="K98" s="68">
        <v>46022</v>
      </c>
      <c r="L98" s="50"/>
    </row>
    <row r="99" spans="2:12">
      <c r="B99" s="11" t="s">
        <v>260</v>
      </c>
      <c r="C99" s="12" t="s">
        <v>41</v>
      </c>
      <c r="D99" s="53"/>
      <c r="E99" s="53"/>
      <c r="F99" s="12" t="s">
        <v>41</v>
      </c>
      <c r="G99" s="11" t="s">
        <v>42</v>
      </c>
      <c r="H99" s="11" t="s">
        <v>261</v>
      </c>
      <c r="I99" s="11"/>
      <c r="J99" s="11"/>
      <c r="K99" s="68">
        <v>46022</v>
      </c>
      <c r="L99" s="50"/>
    </row>
    <row r="100" spans="2:12">
      <c r="B100" s="11" t="s">
        <v>262</v>
      </c>
      <c r="C100" s="12" t="s">
        <v>41</v>
      </c>
      <c r="D100" s="53"/>
      <c r="E100" s="53"/>
      <c r="F100" s="12" t="s">
        <v>41</v>
      </c>
      <c r="G100" s="11" t="s">
        <v>42</v>
      </c>
      <c r="H100" s="11" t="s">
        <v>263</v>
      </c>
      <c r="I100" s="11"/>
      <c r="J100" s="11"/>
      <c r="K100" s="68">
        <v>46022</v>
      </c>
      <c r="L100" s="50"/>
    </row>
    <row r="101" spans="2:12">
      <c r="B101" s="11" t="s">
        <v>264</v>
      </c>
      <c r="C101" s="12"/>
      <c r="D101" s="12"/>
      <c r="E101" s="12"/>
      <c r="F101" s="12" t="s">
        <v>41</v>
      </c>
      <c r="G101" s="11" t="s">
        <v>42</v>
      </c>
      <c r="H101" s="11" t="s">
        <v>265</v>
      </c>
      <c r="I101" s="11"/>
      <c r="J101" s="11"/>
      <c r="K101" s="68">
        <v>46022</v>
      </c>
      <c r="L101" s="50"/>
    </row>
    <row r="102" spans="2:12">
      <c r="B102" s="11" t="s">
        <v>266</v>
      </c>
      <c r="C102" s="12"/>
      <c r="D102" s="12"/>
      <c r="E102" s="12"/>
      <c r="F102" s="12" t="s">
        <v>41</v>
      </c>
      <c r="G102" s="11" t="s">
        <v>58</v>
      </c>
      <c r="H102" s="61" t="s">
        <v>267</v>
      </c>
      <c r="I102" s="11"/>
      <c r="J102" s="11"/>
      <c r="K102" s="68">
        <v>46022</v>
      </c>
      <c r="L102" s="50"/>
    </row>
    <row r="103" spans="2:12">
      <c r="B103" s="50" t="s">
        <v>268</v>
      </c>
      <c r="C103" s="12"/>
      <c r="D103" s="12" t="s">
        <v>41</v>
      </c>
      <c r="E103" s="12"/>
      <c r="F103" s="12"/>
      <c r="G103" s="11" t="s">
        <v>42</v>
      </c>
      <c r="H103" s="11" t="s">
        <v>269</v>
      </c>
      <c r="I103" s="11"/>
      <c r="J103" s="11"/>
      <c r="K103" s="68">
        <v>46022</v>
      </c>
      <c r="L103" s="50"/>
    </row>
    <row r="104" spans="2:12" s="45" customFormat="1" ht="60">
      <c r="B104" s="41" t="s">
        <v>270</v>
      </c>
      <c r="C104" s="44"/>
      <c r="D104" s="44" t="s">
        <v>41</v>
      </c>
      <c r="E104" s="44"/>
      <c r="F104" s="44"/>
      <c r="G104" s="43" t="s">
        <v>42</v>
      </c>
      <c r="H104" s="43" t="s">
        <v>271</v>
      </c>
      <c r="I104" s="43" t="s">
        <v>272</v>
      </c>
      <c r="J104" s="43"/>
      <c r="K104" s="68">
        <v>46022</v>
      </c>
      <c r="L104" s="50"/>
    </row>
    <row r="105" spans="2:12">
      <c r="B105" s="11" t="s">
        <v>273</v>
      </c>
      <c r="C105" s="12"/>
      <c r="D105" s="12" t="s">
        <v>41</v>
      </c>
      <c r="E105" s="12" t="s">
        <v>41</v>
      </c>
      <c r="F105" s="12"/>
      <c r="G105" s="11" t="s">
        <v>42</v>
      </c>
      <c r="H105" s="11" t="s">
        <v>274</v>
      </c>
      <c r="I105" s="11"/>
      <c r="J105" s="11"/>
      <c r="K105" s="68">
        <v>46022</v>
      </c>
      <c r="L105" s="50"/>
    </row>
    <row r="106" spans="2:12">
      <c r="B106" s="11" t="s">
        <v>275</v>
      </c>
      <c r="C106" s="12"/>
      <c r="D106" s="12" t="s">
        <v>41</v>
      </c>
      <c r="E106" s="12" t="s">
        <v>41</v>
      </c>
      <c r="F106" s="12"/>
      <c r="G106" s="11" t="s">
        <v>42</v>
      </c>
      <c r="H106" s="11" t="s">
        <v>276</v>
      </c>
      <c r="I106" s="11"/>
      <c r="J106" s="11"/>
      <c r="K106" s="68">
        <v>46022</v>
      </c>
      <c r="L106" s="50"/>
    </row>
    <row r="107" spans="2:12">
      <c r="B107" s="11" t="s">
        <v>277</v>
      </c>
      <c r="C107" s="12"/>
      <c r="D107" s="12" t="s">
        <v>41</v>
      </c>
      <c r="E107" s="12" t="s">
        <v>41</v>
      </c>
      <c r="F107" s="12"/>
      <c r="G107" s="11" t="s">
        <v>42</v>
      </c>
      <c r="H107" s="11" t="s">
        <v>278</v>
      </c>
      <c r="I107" s="11"/>
      <c r="J107" s="11" t="s">
        <v>157</v>
      </c>
      <c r="K107" s="68">
        <v>46022</v>
      </c>
      <c r="L107" s="50"/>
    </row>
    <row r="108" spans="2:12">
      <c r="B108" s="11" t="s">
        <v>279</v>
      </c>
      <c r="C108" s="12"/>
      <c r="D108" s="12" t="s">
        <v>41</v>
      </c>
      <c r="E108" s="12"/>
      <c r="F108" s="12"/>
      <c r="G108" s="11" t="s">
        <v>42</v>
      </c>
      <c r="H108" s="61" t="s">
        <v>280</v>
      </c>
      <c r="I108" s="11"/>
      <c r="J108" s="11" t="s">
        <v>281</v>
      </c>
      <c r="K108" s="68">
        <v>46022</v>
      </c>
      <c r="L108" s="50"/>
    </row>
    <row r="109" spans="2:12">
      <c r="B109" s="11" t="s">
        <v>282</v>
      </c>
      <c r="C109" s="12"/>
      <c r="D109" s="12" t="s">
        <v>41</v>
      </c>
      <c r="E109" s="12"/>
      <c r="F109" s="12"/>
      <c r="G109" s="11" t="s">
        <v>42</v>
      </c>
      <c r="H109" s="11" t="s">
        <v>283</v>
      </c>
      <c r="I109" s="11"/>
      <c r="J109" s="11"/>
      <c r="K109" s="68">
        <v>46022</v>
      </c>
      <c r="L109" s="50"/>
    </row>
    <row r="110" spans="2:12">
      <c r="B110" s="11" t="s">
        <v>284</v>
      </c>
      <c r="C110" s="12"/>
      <c r="D110" s="12" t="s">
        <v>41</v>
      </c>
      <c r="E110" s="12"/>
      <c r="F110" s="12"/>
      <c r="G110" s="11" t="s">
        <v>42</v>
      </c>
      <c r="H110" s="11" t="s">
        <v>285</v>
      </c>
      <c r="I110" s="11"/>
      <c r="J110" s="11"/>
      <c r="K110" s="68">
        <v>46022</v>
      </c>
      <c r="L110" s="50"/>
    </row>
    <row r="111" spans="2:12">
      <c r="B111" s="11" t="s">
        <v>286</v>
      </c>
      <c r="C111" s="12" t="s">
        <v>41</v>
      </c>
      <c r="D111" s="12"/>
      <c r="E111" s="12"/>
      <c r="F111" s="12"/>
      <c r="G111" s="11" t="s">
        <v>42</v>
      </c>
      <c r="H111" s="11" t="s">
        <v>287</v>
      </c>
      <c r="I111" s="11"/>
      <c r="J111" s="11"/>
      <c r="K111" s="68">
        <v>46022</v>
      </c>
      <c r="L111" s="50"/>
    </row>
    <row r="112" spans="2:12">
      <c r="B112" s="11" t="s">
        <v>288</v>
      </c>
      <c r="C112" s="53"/>
      <c r="D112" s="12" t="s">
        <v>41</v>
      </c>
      <c r="E112" s="12" t="s">
        <v>41</v>
      </c>
      <c r="F112" s="12"/>
      <c r="G112" s="11" t="s">
        <v>42</v>
      </c>
      <c r="H112" s="11" t="s">
        <v>289</v>
      </c>
      <c r="I112" t="s">
        <v>290</v>
      </c>
      <c r="J112"/>
      <c r="K112" s="68">
        <v>46022</v>
      </c>
      <c r="L112" s="50"/>
    </row>
    <row r="113" spans="2:12">
      <c r="B113" s="11" t="s">
        <v>291</v>
      </c>
      <c r="C113" s="12" t="s">
        <v>41</v>
      </c>
      <c r="D113" s="12" t="s">
        <v>41</v>
      </c>
      <c r="E113" s="12" t="s">
        <v>41</v>
      </c>
      <c r="F113" s="12" t="s">
        <v>41</v>
      </c>
      <c r="G113" s="11" t="s">
        <v>42</v>
      </c>
      <c r="H113" s="11" t="s">
        <v>292</v>
      </c>
      <c r="I113" s="11"/>
      <c r="J113" s="11" t="s">
        <v>293</v>
      </c>
      <c r="K113" s="68">
        <v>46022</v>
      </c>
      <c r="L113" s="50"/>
    </row>
    <row r="114" spans="2:12">
      <c r="B114" s="11" t="s">
        <v>294</v>
      </c>
      <c r="C114" s="12" t="s">
        <v>41</v>
      </c>
      <c r="D114" s="12"/>
      <c r="E114" s="12"/>
      <c r="F114" s="12"/>
      <c r="G114" s="11" t="s">
        <v>42</v>
      </c>
      <c r="H114" s="11" t="s">
        <v>295</v>
      </c>
      <c r="I114" s="11"/>
      <c r="J114" s="11"/>
      <c r="K114" s="68">
        <v>46022</v>
      </c>
      <c r="L114" s="50"/>
    </row>
    <row r="115" spans="2:12">
      <c r="B115" s="11" t="s">
        <v>296</v>
      </c>
      <c r="C115" s="12" t="s">
        <v>41</v>
      </c>
      <c r="D115" s="12"/>
      <c r="E115" s="12"/>
      <c r="F115" s="12"/>
      <c r="G115" s="11" t="s">
        <v>42</v>
      </c>
      <c r="H115" s="11" t="s">
        <v>297</v>
      </c>
      <c r="I115" s="11"/>
      <c r="J115" s="11"/>
      <c r="K115" s="68">
        <v>46022</v>
      </c>
      <c r="L115" s="50"/>
    </row>
    <row r="116" spans="2:12" s="45" customFormat="1" ht="35.25" customHeight="1">
      <c r="B116" s="43" t="s">
        <v>298</v>
      </c>
      <c r="C116" s="44"/>
      <c r="D116" s="44"/>
      <c r="E116" s="44"/>
      <c r="F116" s="44" t="s">
        <v>41</v>
      </c>
      <c r="G116" s="43" t="s">
        <v>42</v>
      </c>
      <c r="H116" s="41" t="s">
        <v>299</v>
      </c>
      <c r="I116" s="41" t="s">
        <v>300</v>
      </c>
      <c r="J116" s="41"/>
      <c r="K116" s="68">
        <v>46022</v>
      </c>
      <c r="L116" s="50"/>
    </row>
    <row r="117" spans="2:12" ht="30">
      <c r="B117" s="11" t="s">
        <v>301</v>
      </c>
      <c r="C117" s="12" t="s">
        <v>41</v>
      </c>
      <c r="D117" s="53"/>
      <c r="E117" s="53"/>
      <c r="F117" s="12"/>
      <c r="G117" s="11" t="s">
        <v>58</v>
      </c>
      <c r="H117" s="61" t="s">
        <v>302</v>
      </c>
      <c r="I117" s="11"/>
      <c r="J117" s="50"/>
      <c r="K117" s="68">
        <v>46022</v>
      </c>
      <c r="L117" s="50"/>
    </row>
    <row r="118" spans="2:12">
      <c r="B118" s="11" t="s">
        <v>303</v>
      </c>
      <c r="C118" s="53"/>
      <c r="D118" s="12" t="s">
        <v>41</v>
      </c>
      <c r="E118" s="12" t="s">
        <v>41</v>
      </c>
      <c r="F118" s="12"/>
      <c r="G118" s="11" t="s">
        <v>42</v>
      </c>
      <c r="H118" s="50" t="s">
        <v>304</v>
      </c>
      <c r="I118" s="11"/>
      <c r="J118" s="50"/>
      <c r="K118" s="68">
        <v>46022</v>
      </c>
      <c r="L118" s="50"/>
    </row>
    <row r="119" spans="2:12">
      <c r="B119" s="11" t="s">
        <v>305</v>
      </c>
      <c r="C119" s="12" t="s">
        <v>41</v>
      </c>
      <c r="D119" s="12" t="s">
        <v>41</v>
      </c>
      <c r="E119" s="12"/>
      <c r="F119" s="12" t="s">
        <v>41</v>
      </c>
      <c r="G119" s="11" t="s">
        <v>42</v>
      </c>
      <c r="H119" s="11" t="s">
        <v>306</v>
      </c>
      <c r="I119" s="11"/>
      <c r="J119" s="11"/>
      <c r="K119" s="68">
        <v>46022</v>
      </c>
      <c r="L119" s="50"/>
    </row>
    <row r="120" spans="2:12" s="45" customFormat="1" ht="45">
      <c r="B120" s="43" t="s">
        <v>307</v>
      </c>
      <c r="C120" s="44"/>
      <c r="D120" s="44"/>
      <c r="E120" s="44" t="s">
        <v>41</v>
      </c>
      <c r="F120" s="44"/>
      <c r="G120" s="43" t="s">
        <v>42</v>
      </c>
      <c r="H120" s="43" t="s">
        <v>308</v>
      </c>
      <c r="I120" s="43" t="s">
        <v>309</v>
      </c>
      <c r="J120" s="43"/>
      <c r="K120" s="68">
        <v>46022</v>
      </c>
      <c r="L120" s="50"/>
    </row>
    <row r="121" spans="2:12" ht="30">
      <c r="B121" s="11" t="s">
        <v>66</v>
      </c>
      <c r="C121" s="12"/>
      <c r="D121" s="12" t="s">
        <v>41</v>
      </c>
      <c r="E121" s="12"/>
      <c r="F121" s="12"/>
      <c r="G121" s="11" t="s">
        <v>58</v>
      </c>
      <c r="H121" s="61" t="s">
        <v>67</v>
      </c>
      <c r="I121" s="11" t="s">
        <v>68</v>
      </c>
      <c r="J121" s="41" t="s">
        <v>69</v>
      </c>
      <c r="K121" s="68">
        <v>46022</v>
      </c>
      <c r="L121" s="50"/>
    </row>
    <row r="122" spans="2:12" s="45" customFormat="1" ht="30">
      <c r="B122" s="43" t="s">
        <v>310</v>
      </c>
      <c r="C122" s="44"/>
      <c r="D122" s="44" t="s">
        <v>41</v>
      </c>
      <c r="E122" s="44"/>
      <c r="F122" s="44"/>
      <c r="G122" s="43" t="s">
        <v>42</v>
      </c>
      <c r="H122" s="43" t="s">
        <v>311</v>
      </c>
      <c r="I122" s="43"/>
      <c r="J122" s="43"/>
      <c r="K122" s="68">
        <v>46022</v>
      </c>
      <c r="L122" s="50"/>
    </row>
    <row r="123" spans="2:12" s="45" customFormat="1" ht="30">
      <c r="B123" s="11" t="s">
        <v>312</v>
      </c>
      <c r="C123" s="44"/>
      <c r="D123" s="44"/>
      <c r="E123" s="44"/>
      <c r="F123" s="44" t="s">
        <v>41</v>
      </c>
      <c r="G123" s="43" t="s">
        <v>42</v>
      </c>
      <c r="H123" s="43" t="s">
        <v>313</v>
      </c>
      <c r="I123" s="43" t="s">
        <v>314</v>
      </c>
      <c r="J123" s="43"/>
      <c r="K123" s="68">
        <v>46022</v>
      </c>
      <c r="L123" s="50"/>
    </row>
    <row r="124" spans="2:12">
      <c r="B124" s="11" t="s">
        <v>315</v>
      </c>
      <c r="C124" s="12" t="s">
        <v>41</v>
      </c>
      <c r="D124" s="12"/>
      <c r="E124" s="12"/>
      <c r="F124" s="12"/>
      <c r="G124" s="11" t="s">
        <v>42</v>
      </c>
      <c r="H124" s="11" t="s">
        <v>316</v>
      </c>
      <c r="I124" s="11"/>
      <c r="J124" s="11"/>
      <c r="K124" s="68">
        <v>46022</v>
      </c>
      <c r="L124" s="50"/>
    </row>
    <row r="125" spans="2:12">
      <c r="K125" s="45"/>
      <c r="L125" s="45"/>
    </row>
    <row r="126" spans="2:12" ht="176.1" customHeight="1">
      <c r="B126" s="21" t="s">
        <v>14</v>
      </c>
      <c r="C126" s="22" t="s">
        <v>317</v>
      </c>
      <c r="D126" s="22" t="s">
        <v>318</v>
      </c>
      <c r="E126" s="22" t="s">
        <v>319</v>
      </c>
      <c r="F126" s="22" t="s">
        <v>320</v>
      </c>
      <c r="G126" s="23" t="s">
        <v>34</v>
      </c>
      <c r="H126" s="24" t="s">
        <v>35</v>
      </c>
      <c r="I126" s="24" t="s">
        <v>36</v>
      </c>
      <c r="J126" s="24" t="s">
        <v>37</v>
      </c>
      <c r="K126" s="24" t="s">
        <v>38</v>
      </c>
      <c r="L126" s="24" t="s">
        <v>39</v>
      </c>
    </row>
    <row r="127" spans="2:12" s="45" customFormat="1" ht="45">
      <c r="B127" s="43" t="s">
        <v>321</v>
      </c>
      <c r="C127" s="44" t="s">
        <v>41</v>
      </c>
      <c r="D127" s="44" t="s">
        <v>41</v>
      </c>
      <c r="E127" s="44"/>
      <c r="F127" s="44"/>
      <c r="G127" s="43" t="s">
        <v>42</v>
      </c>
      <c r="H127" s="43" t="s">
        <v>322</v>
      </c>
      <c r="I127" s="43"/>
      <c r="J127" s="43" t="s">
        <v>323</v>
      </c>
      <c r="K127" s="68">
        <v>46022</v>
      </c>
      <c r="L127" s="50"/>
    </row>
    <row r="128" spans="2:12">
      <c r="B128" s="11" t="s">
        <v>324</v>
      </c>
      <c r="C128" s="12" t="s">
        <v>41</v>
      </c>
      <c r="D128" s="12" t="s">
        <v>41</v>
      </c>
      <c r="E128" s="12"/>
      <c r="F128" s="12"/>
      <c r="G128" s="11" t="s">
        <v>42</v>
      </c>
      <c r="H128" s="11" t="s">
        <v>325</v>
      </c>
      <c r="I128" s="11"/>
      <c r="J128" s="11"/>
      <c r="K128" s="68">
        <v>46022</v>
      </c>
      <c r="L128" s="50"/>
    </row>
    <row r="129" spans="1:12">
      <c r="B129" s="11" t="s">
        <v>326</v>
      </c>
      <c r="C129" s="12"/>
      <c r="D129" s="12" t="s">
        <v>41</v>
      </c>
      <c r="E129" s="12"/>
      <c r="F129" s="12"/>
      <c r="G129" s="11" t="s">
        <v>42</v>
      </c>
      <c r="H129" s="11" t="s">
        <v>327</v>
      </c>
      <c r="I129" s="11"/>
      <c r="J129" s="11"/>
      <c r="K129" s="68">
        <v>46022</v>
      </c>
      <c r="L129" s="50"/>
    </row>
    <row r="130" spans="1:12">
      <c r="B130" s="11" t="s">
        <v>328</v>
      </c>
      <c r="C130" s="12"/>
      <c r="D130" s="12" t="s">
        <v>41</v>
      </c>
      <c r="E130" s="12"/>
      <c r="F130" s="12"/>
      <c r="G130" s="11" t="s">
        <v>42</v>
      </c>
      <c r="H130" s="11" t="s">
        <v>329</v>
      </c>
      <c r="I130" s="11"/>
      <c r="J130" s="11"/>
      <c r="K130" s="68">
        <v>46022</v>
      </c>
      <c r="L130" s="50"/>
    </row>
    <row r="131" spans="1:12" ht="30">
      <c r="B131" s="11" t="s">
        <v>330</v>
      </c>
      <c r="C131" s="12"/>
      <c r="D131" s="12" t="s">
        <v>41</v>
      </c>
      <c r="E131" s="12"/>
      <c r="F131" s="12"/>
      <c r="G131" s="11" t="s">
        <v>42</v>
      </c>
      <c r="H131" s="11" t="s">
        <v>331</v>
      </c>
      <c r="I131" s="11"/>
      <c r="J131" s="50"/>
      <c r="K131" s="68">
        <v>46022</v>
      </c>
      <c r="L131" s="50"/>
    </row>
    <row r="132" spans="1:12">
      <c r="B132" s="11" t="s">
        <v>332</v>
      </c>
      <c r="C132" s="12"/>
      <c r="D132" s="12"/>
      <c r="E132" s="12" t="s">
        <v>41</v>
      </c>
      <c r="F132" s="12"/>
      <c r="G132" s="11" t="s">
        <v>42</v>
      </c>
      <c r="H132" s="11" t="s">
        <v>333</v>
      </c>
      <c r="I132" s="11"/>
      <c r="J132" s="50" t="s">
        <v>334</v>
      </c>
      <c r="K132" s="68">
        <v>46022</v>
      </c>
      <c r="L132" s="50"/>
    </row>
    <row r="133" spans="1:12">
      <c r="B133" s="11" t="s">
        <v>335</v>
      </c>
      <c r="C133" s="12"/>
      <c r="D133" s="12"/>
      <c r="E133" s="12" t="s">
        <v>41</v>
      </c>
      <c r="F133" s="12"/>
      <c r="G133" s="11" t="s">
        <v>42</v>
      </c>
      <c r="H133" s="11" t="s">
        <v>336</v>
      </c>
      <c r="I133" s="11"/>
      <c r="J133" s="11"/>
      <c r="K133" s="68">
        <v>46022</v>
      </c>
      <c r="L133" s="50"/>
    </row>
    <row r="134" spans="1:12">
      <c r="B134" s="11" t="s">
        <v>337</v>
      </c>
      <c r="C134" s="12"/>
      <c r="D134" s="12" t="s">
        <v>41</v>
      </c>
      <c r="E134" s="12"/>
      <c r="F134" s="12"/>
      <c r="G134" s="11" t="s">
        <v>58</v>
      </c>
      <c r="H134" s="50"/>
      <c r="I134" s="11"/>
      <c r="J134" s="11"/>
      <c r="K134" s="68">
        <v>46022</v>
      </c>
      <c r="L134" s="50"/>
    </row>
    <row r="135" spans="1:12">
      <c r="B135" s="11" t="s">
        <v>153</v>
      </c>
      <c r="C135" s="12"/>
      <c r="D135" s="12"/>
      <c r="E135" s="12"/>
      <c r="F135" s="12" t="s">
        <v>41</v>
      </c>
      <c r="G135" s="11" t="s">
        <v>42</v>
      </c>
      <c r="H135" s="11" t="s">
        <v>154</v>
      </c>
      <c r="I135" s="11"/>
      <c r="J135" s="11"/>
      <c r="K135" s="68">
        <v>46022</v>
      </c>
      <c r="L135" s="50"/>
    </row>
    <row r="136" spans="1:12" ht="30">
      <c r="B136" s="11" t="s">
        <v>338</v>
      </c>
      <c r="C136" s="12" t="s">
        <v>41</v>
      </c>
      <c r="D136" s="12" t="s">
        <v>41</v>
      </c>
      <c r="E136" s="12" t="s">
        <v>41</v>
      </c>
      <c r="F136" s="12"/>
      <c r="G136" s="11" t="s">
        <v>42</v>
      </c>
      <c r="H136" s="11" t="s">
        <v>339</v>
      </c>
      <c r="I136" s="11"/>
      <c r="J136" s="11"/>
      <c r="K136" s="68">
        <v>46022</v>
      </c>
      <c r="L136" s="50"/>
    </row>
    <row r="137" spans="1:12" s="45" customFormat="1" ht="76.5" customHeight="1">
      <c r="B137" s="58" t="s">
        <v>340</v>
      </c>
      <c r="C137" s="58" t="s">
        <v>41</v>
      </c>
      <c r="D137" s="58" t="s">
        <v>41</v>
      </c>
      <c r="E137" s="58" t="s">
        <v>41</v>
      </c>
      <c r="F137" s="58"/>
      <c r="G137" s="58" t="s">
        <v>341</v>
      </c>
      <c r="H137" s="52" t="s">
        <v>342</v>
      </c>
      <c r="I137" s="60" t="s">
        <v>343</v>
      </c>
      <c r="J137" s="41" t="s">
        <v>344</v>
      </c>
      <c r="K137" s="68">
        <v>46127</v>
      </c>
      <c r="L137" s="50"/>
    </row>
    <row r="138" spans="1:12" ht="30">
      <c r="B138" s="11" t="s">
        <v>66</v>
      </c>
      <c r="C138" s="12"/>
      <c r="D138" s="12" t="s">
        <v>41</v>
      </c>
      <c r="E138" s="12"/>
      <c r="F138" s="12"/>
      <c r="G138" s="11" t="s">
        <v>58</v>
      </c>
      <c r="H138" s="61" t="s">
        <v>67</v>
      </c>
      <c r="I138" s="11" t="s">
        <v>68</v>
      </c>
      <c r="J138" s="41" t="s">
        <v>69</v>
      </c>
      <c r="K138" s="68">
        <v>46022</v>
      </c>
      <c r="L138" s="50"/>
    </row>
    <row r="139" spans="1:12">
      <c r="C139" s="59"/>
      <c r="D139" s="59"/>
      <c r="E139" s="59"/>
      <c r="F139" s="59"/>
      <c r="H139" s="78"/>
      <c r="J139" s="1"/>
      <c r="K139" s="79"/>
      <c r="L139" s="60"/>
    </row>
    <row r="140" spans="1:12">
      <c r="K140" s="45"/>
      <c r="L140" s="45"/>
    </row>
    <row r="141" spans="1:12" ht="187.5" customHeight="1">
      <c r="B141" s="25" t="s">
        <v>345</v>
      </c>
      <c r="C141" s="26" t="s">
        <v>346</v>
      </c>
      <c r="D141" s="26" t="s">
        <v>347</v>
      </c>
      <c r="E141" s="26" t="s">
        <v>348</v>
      </c>
      <c r="F141" s="26" t="s">
        <v>349</v>
      </c>
      <c r="G141" s="27" t="s">
        <v>34</v>
      </c>
      <c r="H141" s="28" t="s">
        <v>35</v>
      </c>
      <c r="I141" s="28" t="s">
        <v>36</v>
      </c>
      <c r="J141" s="28" t="s">
        <v>37</v>
      </c>
      <c r="K141" s="28" t="s">
        <v>38</v>
      </c>
      <c r="L141" s="28" t="s">
        <v>39</v>
      </c>
    </row>
    <row r="142" spans="1:12" ht="60">
      <c r="B142" s="81" t="s">
        <v>350</v>
      </c>
      <c r="C142" s="82" t="s">
        <v>41</v>
      </c>
      <c r="D142" s="82"/>
      <c r="E142" s="82"/>
      <c r="F142" s="82"/>
      <c r="G142" s="81" t="s">
        <v>42</v>
      </c>
      <c r="H142" s="11" t="s">
        <v>351</v>
      </c>
      <c r="I142" s="11" t="s">
        <v>352</v>
      </c>
      <c r="J142" s="11" t="s">
        <v>353</v>
      </c>
      <c r="K142" s="80">
        <v>46190</v>
      </c>
      <c r="L142" s="11"/>
    </row>
    <row r="143" spans="1:12" ht="30">
      <c r="B143" s="50" t="s">
        <v>354</v>
      </c>
      <c r="C143" s="53" t="s">
        <v>41</v>
      </c>
      <c r="D143" s="53" t="s">
        <v>41</v>
      </c>
      <c r="E143" s="12"/>
      <c r="F143" s="12"/>
      <c r="G143" s="11" t="s">
        <v>58</v>
      </c>
      <c r="H143" s="55" t="s">
        <v>355</v>
      </c>
      <c r="I143" s="11" t="s">
        <v>356</v>
      </c>
      <c r="J143" s="11" t="s">
        <v>357</v>
      </c>
      <c r="K143" s="68">
        <v>46022</v>
      </c>
      <c r="L143" s="50"/>
    </row>
    <row r="144" spans="1:12">
      <c r="A144" s="2"/>
      <c r="B144" s="50" t="s">
        <v>358</v>
      </c>
      <c r="C144" s="12"/>
      <c r="D144" s="12" t="s">
        <v>41</v>
      </c>
      <c r="E144" s="12"/>
      <c r="F144" s="12"/>
      <c r="G144" s="11" t="s">
        <v>58</v>
      </c>
      <c r="H144" s="11" t="s">
        <v>359</v>
      </c>
      <c r="I144" s="11"/>
      <c r="J144" s="11"/>
      <c r="K144" s="68">
        <v>46022</v>
      </c>
      <c r="L144" s="50"/>
    </row>
    <row r="145" spans="1:12" s="56" customFormat="1" ht="45">
      <c r="B145" s="57" t="s">
        <v>360</v>
      </c>
      <c r="C145" s="58"/>
      <c r="D145" s="58" t="s">
        <v>41</v>
      </c>
      <c r="E145" s="58"/>
      <c r="F145" s="58"/>
      <c r="G145" s="58" t="s">
        <v>58</v>
      </c>
      <c r="H145" s="60" t="s">
        <v>361</v>
      </c>
      <c r="I145" s="58"/>
      <c r="J145" s="58" t="s">
        <v>362</v>
      </c>
      <c r="K145" s="68">
        <v>46022</v>
      </c>
      <c r="L145" s="50"/>
    </row>
    <row r="146" spans="1:12">
      <c r="B146" s="50" t="s">
        <v>363</v>
      </c>
      <c r="C146" s="12"/>
      <c r="D146" s="12"/>
      <c r="E146" s="12"/>
      <c r="F146" s="12"/>
      <c r="G146" s="11" t="s">
        <v>42</v>
      </c>
      <c r="H146" s="50" t="s">
        <v>364</v>
      </c>
      <c r="I146" s="11"/>
      <c r="J146" s="11"/>
      <c r="K146" s="68">
        <v>46022</v>
      </c>
      <c r="L146" s="50"/>
    </row>
    <row r="147" spans="1:12">
      <c r="B147" s="11" t="s">
        <v>365</v>
      </c>
      <c r="C147" s="12" t="s">
        <v>41</v>
      </c>
      <c r="D147" s="12"/>
      <c r="E147" s="12"/>
      <c r="F147" s="12"/>
      <c r="G147" s="11" t="s">
        <v>58</v>
      </c>
      <c r="H147" s="11" t="s">
        <v>366</v>
      </c>
      <c r="I147" s="11"/>
      <c r="J147" s="11"/>
      <c r="K147" s="68">
        <v>46022</v>
      </c>
      <c r="L147" s="50"/>
    </row>
    <row r="148" spans="1:12">
      <c r="B148" s="11" t="s">
        <v>367</v>
      </c>
      <c r="C148" s="12" t="s">
        <v>41</v>
      </c>
      <c r="D148" s="12"/>
      <c r="E148" s="12"/>
      <c r="F148" s="12"/>
      <c r="G148" s="11" t="s">
        <v>58</v>
      </c>
      <c r="H148" s="11" t="s">
        <v>368</v>
      </c>
      <c r="I148" s="11"/>
      <c r="J148" s="11"/>
      <c r="K148" s="68">
        <v>46022</v>
      </c>
      <c r="L148" s="50"/>
    </row>
    <row r="149" spans="1:12" s="45" customFormat="1" ht="30">
      <c r="A149" s="49"/>
      <c r="B149" s="43" t="s">
        <v>301</v>
      </c>
      <c r="C149" s="44" t="s">
        <v>41</v>
      </c>
      <c r="D149" s="44"/>
      <c r="E149" s="44" t="s">
        <v>41</v>
      </c>
      <c r="F149" s="44"/>
      <c r="G149" s="43" t="s">
        <v>58</v>
      </c>
      <c r="H149" s="43" t="s">
        <v>302</v>
      </c>
      <c r="I149" s="43"/>
      <c r="J149" s="41" t="s">
        <v>369</v>
      </c>
      <c r="K149" s="68">
        <v>46022</v>
      </c>
      <c r="L149" s="50"/>
    </row>
    <row r="150" spans="1:12">
      <c r="B150" s="11" t="s">
        <v>370</v>
      </c>
      <c r="C150" s="12" t="s">
        <v>41</v>
      </c>
      <c r="D150" s="12" t="s">
        <v>41</v>
      </c>
      <c r="E150" s="12"/>
      <c r="F150" s="12"/>
      <c r="G150" s="11" t="s">
        <v>42</v>
      </c>
      <c r="H150" s="11" t="s">
        <v>371</v>
      </c>
      <c r="I150" s="11"/>
      <c r="J150" s="11" t="s">
        <v>157</v>
      </c>
      <c r="K150" s="68">
        <v>46022</v>
      </c>
      <c r="L150" s="50"/>
    </row>
    <row r="151" spans="1:12">
      <c r="B151" s="11" t="s">
        <v>372</v>
      </c>
      <c r="C151" s="12"/>
      <c r="D151" s="12"/>
      <c r="E151" s="12" t="s">
        <v>41</v>
      </c>
      <c r="F151" s="12"/>
      <c r="G151" s="11" t="s">
        <v>42</v>
      </c>
      <c r="H151" s="11" t="s">
        <v>154</v>
      </c>
      <c r="I151" s="11"/>
      <c r="J151" s="11"/>
      <c r="K151" s="68">
        <v>46022</v>
      </c>
      <c r="L151" s="50"/>
    </row>
    <row r="152" spans="1:12">
      <c r="B152" s="11" t="s">
        <v>373</v>
      </c>
      <c r="C152" s="12"/>
      <c r="D152" s="12"/>
      <c r="E152" s="12" t="s">
        <v>41</v>
      </c>
      <c r="F152" s="12"/>
      <c r="G152" s="11" t="s">
        <v>42</v>
      </c>
      <c r="H152" s="11" t="s">
        <v>374</v>
      </c>
      <c r="I152" s="11"/>
      <c r="J152" s="11" t="s">
        <v>157</v>
      </c>
      <c r="K152" s="68">
        <v>46022</v>
      </c>
      <c r="L152" s="50"/>
    </row>
    <row r="153" spans="1:12" ht="30">
      <c r="B153" s="11" t="s">
        <v>375</v>
      </c>
      <c r="C153" s="12" t="s">
        <v>41</v>
      </c>
      <c r="D153" s="12" t="s">
        <v>41</v>
      </c>
      <c r="E153" s="12"/>
      <c r="F153" s="12"/>
      <c r="G153" s="11" t="s">
        <v>77</v>
      </c>
      <c r="H153" s="61" t="s">
        <v>78</v>
      </c>
      <c r="I153" s="11" t="s">
        <v>376</v>
      </c>
      <c r="J153" s="6" t="s">
        <v>377</v>
      </c>
      <c r="K153" s="68"/>
      <c r="L153" s="50"/>
    </row>
    <row r="154" spans="1:12">
      <c r="B154" s="11" t="s">
        <v>378</v>
      </c>
      <c r="C154" s="12" t="s">
        <v>41</v>
      </c>
      <c r="D154" s="12" t="s">
        <v>41</v>
      </c>
      <c r="E154" s="12"/>
      <c r="F154" s="12"/>
      <c r="G154" s="11" t="s">
        <v>42</v>
      </c>
      <c r="H154" s="61" t="s">
        <v>379</v>
      </c>
      <c r="I154" s="11"/>
      <c r="K154" s="68"/>
      <c r="L154" s="50"/>
    </row>
    <row r="155" spans="1:12" ht="30">
      <c r="B155" s="11" t="s">
        <v>380</v>
      </c>
      <c r="C155" s="12" t="s">
        <v>41</v>
      </c>
      <c r="D155" s="12" t="s">
        <v>41</v>
      </c>
      <c r="E155" s="12"/>
      <c r="F155" s="12"/>
      <c r="G155" s="11" t="s">
        <v>42</v>
      </c>
      <c r="H155" s="61" t="s">
        <v>381</v>
      </c>
      <c r="I155" s="11"/>
      <c r="K155" s="68"/>
      <c r="L155" s="50"/>
    </row>
    <row r="156" spans="1:12" ht="30">
      <c r="B156" s="43" t="s">
        <v>382</v>
      </c>
      <c r="C156" s="12" t="s">
        <v>41</v>
      </c>
      <c r="D156" s="12" t="s">
        <v>41</v>
      </c>
      <c r="E156" s="12"/>
      <c r="F156" s="12"/>
      <c r="G156" s="11" t="s">
        <v>42</v>
      </c>
      <c r="H156" s="43" t="s">
        <v>383</v>
      </c>
      <c r="I156" s="11" t="s">
        <v>384</v>
      </c>
      <c r="J156" s="11" t="s">
        <v>385</v>
      </c>
      <c r="K156" s="68">
        <v>46022</v>
      </c>
      <c r="L156" s="50"/>
    </row>
    <row r="157" spans="1:12" ht="30">
      <c r="B157" s="43" t="s">
        <v>386</v>
      </c>
      <c r="C157" s="12" t="s">
        <v>41</v>
      </c>
      <c r="D157" s="12" t="s">
        <v>41</v>
      </c>
      <c r="E157" s="12"/>
      <c r="F157" s="12"/>
      <c r="G157" s="11" t="s">
        <v>58</v>
      </c>
      <c r="H157" s="67" t="s">
        <v>387</v>
      </c>
      <c r="I157" s="11" t="s">
        <v>388</v>
      </c>
      <c r="J157" s="11" t="s">
        <v>385</v>
      </c>
      <c r="K157" s="68">
        <v>46022</v>
      </c>
      <c r="L157" s="50"/>
    </row>
    <row r="158" spans="1:12" s="45" customFormat="1" ht="60">
      <c r="B158" s="43" t="s">
        <v>389</v>
      </c>
      <c r="C158" s="44"/>
      <c r="D158" s="44"/>
      <c r="E158" s="44"/>
      <c r="F158" s="44" t="s">
        <v>41</v>
      </c>
      <c r="G158" s="43" t="s">
        <v>42</v>
      </c>
      <c r="H158" s="43" t="s">
        <v>390</v>
      </c>
      <c r="I158" s="43"/>
      <c r="J158" s="43" t="s">
        <v>391</v>
      </c>
      <c r="K158" s="68">
        <v>46022</v>
      </c>
      <c r="L158" s="50"/>
    </row>
    <row r="159" spans="1:12">
      <c r="B159" s="11" t="s">
        <v>315</v>
      </c>
      <c r="C159" s="12"/>
      <c r="D159" s="12"/>
      <c r="E159" s="12"/>
      <c r="F159" s="12" t="s">
        <v>41</v>
      </c>
      <c r="G159" s="11" t="s">
        <v>42</v>
      </c>
      <c r="H159" s="11" t="s">
        <v>316</v>
      </c>
      <c r="I159" s="11"/>
      <c r="J159" s="64"/>
      <c r="K159" s="68">
        <v>46022</v>
      </c>
      <c r="L159" s="50"/>
    </row>
    <row r="160" spans="1:12">
      <c r="C160" s="59"/>
      <c r="D160" s="59"/>
      <c r="E160" s="59"/>
      <c r="F160" s="59"/>
      <c r="K160" s="45"/>
      <c r="L160" s="45"/>
    </row>
    <row r="161" spans="1:12">
      <c r="K161" s="45"/>
      <c r="L161" s="45"/>
    </row>
    <row r="162" spans="1:12" ht="144">
      <c r="B162" s="25" t="s">
        <v>22</v>
      </c>
      <c r="C162" s="26" t="s">
        <v>392</v>
      </c>
      <c r="D162" s="26" t="s">
        <v>393</v>
      </c>
      <c r="E162" s="26"/>
      <c r="F162" s="26"/>
      <c r="G162" s="27" t="s">
        <v>34</v>
      </c>
      <c r="H162" s="28" t="s">
        <v>35</v>
      </c>
      <c r="I162" s="28" t="s">
        <v>36</v>
      </c>
      <c r="J162" s="28" t="s">
        <v>37</v>
      </c>
      <c r="K162" s="28" t="s">
        <v>38</v>
      </c>
      <c r="L162" s="28" t="s">
        <v>39</v>
      </c>
    </row>
    <row r="163" spans="1:12">
      <c r="B163" s="11" t="s">
        <v>394</v>
      </c>
      <c r="C163" s="12"/>
      <c r="D163" s="12" t="s">
        <v>41</v>
      </c>
      <c r="E163" s="12"/>
      <c r="F163" s="12"/>
      <c r="G163" s="11" t="s">
        <v>42</v>
      </c>
      <c r="H163" s="11" t="s">
        <v>395</v>
      </c>
      <c r="I163" s="11"/>
      <c r="J163" s="11"/>
      <c r="K163" s="68">
        <v>46022</v>
      </c>
      <c r="L163" s="50"/>
    </row>
    <row r="164" spans="1:12">
      <c r="B164" s="11" t="s">
        <v>396</v>
      </c>
      <c r="C164" s="12" t="s">
        <v>41</v>
      </c>
      <c r="D164" s="12"/>
      <c r="E164" s="12"/>
      <c r="F164" s="12"/>
      <c r="G164" s="11" t="s">
        <v>42</v>
      </c>
      <c r="H164" s="11" t="s">
        <v>397</v>
      </c>
      <c r="I164" s="11"/>
      <c r="J164" s="11"/>
      <c r="K164" s="68">
        <v>46022</v>
      </c>
      <c r="L164" s="50"/>
    </row>
    <row r="165" spans="1:12">
      <c r="B165" s="11" t="s">
        <v>398</v>
      </c>
      <c r="C165" s="12" t="s">
        <v>41</v>
      </c>
      <c r="D165" s="12"/>
      <c r="E165" s="12"/>
      <c r="F165" s="12"/>
      <c r="G165" s="11" t="s">
        <v>42</v>
      </c>
      <c r="H165" s="11" t="s">
        <v>399</v>
      </c>
      <c r="I165" s="11"/>
      <c r="J165" s="11"/>
      <c r="K165" s="68">
        <v>46022</v>
      </c>
      <c r="L165" s="50"/>
    </row>
    <row r="166" spans="1:12">
      <c r="B166" s="11" t="s">
        <v>400</v>
      </c>
      <c r="C166" s="12"/>
      <c r="D166" s="12" t="s">
        <v>41</v>
      </c>
      <c r="E166" s="12"/>
      <c r="F166" s="12"/>
      <c r="G166" s="11" t="s">
        <v>42</v>
      </c>
      <c r="H166" s="11" t="s">
        <v>401</v>
      </c>
      <c r="I166" s="11"/>
      <c r="J166" s="11"/>
      <c r="K166" s="68">
        <v>46022</v>
      </c>
      <c r="L166" s="50"/>
    </row>
    <row r="167" spans="1:12">
      <c r="B167" s="11" t="s">
        <v>402</v>
      </c>
      <c r="C167" s="12"/>
      <c r="D167" s="12" t="s">
        <v>41</v>
      </c>
      <c r="E167" s="12"/>
      <c r="F167" s="12"/>
      <c r="G167" s="11" t="s">
        <v>42</v>
      </c>
      <c r="H167" s="11" t="s">
        <v>403</v>
      </c>
      <c r="I167" s="11"/>
      <c r="J167" s="11"/>
      <c r="K167" s="68">
        <v>46022</v>
      </c>
      <c r="L167" s="50"/>
    </row>
    <row r="168" spans="1:12">
      <c r="B168" s="11" t="s">
        <v>404</v>
      </c>
      <c r="C168" s="12"/>
      <c r="D168" s="12" t="s">
        <v>41</v>
      </c>
      <c r="E168" s="12"/>
      <c r="F168" s="12"/>
      <c r="G168" s="11" t="s">
        <v>42</v>
      </c>
      <c r="H168" s="11" t="s">
        <v>405</v>
      </c>
      <c r="I168" s="11"/>
      <c r="J168" s="11"/>
      <c r="K168" s="68">
        <v>46022</v>
      </c>
      <c r="L168" s="50"/>
    </row>
    <row r="169" spans="1:12">
      <c r="B169" s="11" t="s">
        <v>406</v>
      </c>
      <c r="C169" s="12"/>
      <c r="D169" s="12" t="s">
        <v>41</v>
      </c>
      <c r="E169" s="12"/>
      <c r="F169" s="12"/>
      <c r="G169" s="11" t="s">
        <v>42</v>
      </c>
      <c r="H169" s="11" t="s">
        <v>407</v>
      </c>
      <c r="I169" s="11"/>
      <c r="J169" s="11"/>
      <c r="K169" s="68">
        <v>46022</v>
      </c>
      <c r="L169" s="50"/>
    </row>
    <row r="170" spans="1:12">
      <c r="B170" s="11" t="s">
        <v>408</v>
      </c>
      <c r="C170" s="12" t="s">
        <v>41</v>
      </c>
      <c r="D170" s="12"/>
      <c r="E170" s="12"/>
      <c r="F170" s="12"/>
      <c r="G170" s="11" t="s">
        <v>42</v>
      </c>
      <c r="H170" s="11" t="s">
        <v>409</v>
      </c>
      <c r="I170" s="11"/>
      <c r="J170" s="11"/>
      <c r="K170" s="68">
        <v>46022</v>
      </c>
      <c r="L170" s="50"/>
    </row>
    <row r="171" spans="1:12">
      <c r="A171" s="2"/>
      <c r="B171" s="50" t="s">
        <v>358</v>
      </c>
      <c r="C171" s="12"/>
      <c r="D171" s="12" t="s">
        <v>41</v>
      </c>
      <c r="E171" s="12"/>
      <c r="F171" s="12"/>
      <c r="G171" s="11" t="s">
        <v>58</v>
      </c>
      <c r="H171" s="11" t="s">
        <v>359</v>
      </c>
      <c r="I171" s="11"/>
      <c r="J171" s="11"/>
      <c r="K171" s="68">
        <v>46022</v>
      </c>
      <c r="L171" s="50"/>
    </row>
    <row r="172" spans="1:12">
      <c r="A172" s="2"/>
      <c r="B172" s="60"/>
      <c r="C172" s="59"/>
      <c r="D172" s="59"/>
      <c r="E172" s="59"/>
      <c r="F172" s="59"/>
      <c r="K172" s="45"/>
      <c r="L172" s="45"/>
    </row>
    <row r="173" spans="1:12">
      <c r="K173" s="45"/>
      <c r="L173" s="45"/>
    </row>
    <row r="174" spans="1:12" ht="147" customHeight="1">
      <c r="B174" s="29" t="s">
        <v>8</v>
      </c>
      <c r="C174" s="30" t="s">
        <v>410</v>
      </c>
      <c r="D174" s="30" t="s">
        <v>411</v>
      </c>
      <c r="E174" s="30"/>
      <c r="F174" s="30"/>
      <c r="G174" s="31" t="s">
        <v>34</v>
      </c>
      <c r="H174" s="32" t="s">
        <v>35</v>
      </c>
      <c r="I174" s="32" t="s">
        <v>36</v>
      </c>
      <c r="J174" s="32" t="s">
        <v>37</v>
      </c>
      <c r="K174" s="32" t="s">
        <v>38</v>
      </c>
      <c r="L174" s="32" t="s">
        <v>39</v>
      </c>
    </row>
    <row r="175" spans="1:12">
      <c r="B175" s="11" t="s">
        <v>153</v>
      </c>
      <c r="C175" s="12"/>
      <c r="D175" s="12" t="s">
        <v>41</v>
      </c>
      <c r="E175" s="12"/>
      <c r="F175" s="12"/>
      <c r="G175" s="11" t="s">
        <v>42</v>
      </c>
      <c r="H175" s="11" t="s">
        <v>154</v>
      </c>
      <c r="I175" s="11"/>
      <c r="J175" s="11"/>
      <c r="K175" s="68">
        <v>46022</v>
      </c>
      <c r="L175" s="50"/>
    </row>
    <row r="176" spans="1:12">
      <c r="B176" s="11" t="s">
        <v>373</v>
      </c>
      <c r="C176" s="12" t="s">
        <v>41</v>
      </c>
      <c r="D176" s="12" t="s">
        <v>41</v>
      </c>
      <c r="E176" s="12"/>
      <c r="F176" s="12"/>
      <c r="G176" s="11" t="s">
        <v>42</v>
      </c>
      <c r="H176" s="11" t="s">
        <v>374</v>
      </c>
      <c r="I176" s="11"/>
      <c r="J176" s="11" t="s">
        <v>157</v>
      </c>
      <c r="K176" s="68">
        <v>46022</v>
      </c>
      <c r="L176" s="50"/>
    </row>
    <row r="177" spans="2:12">
      <c r="B177" s="11" t="s">
        <v>412</v>
      </c>
      <c r="C177" s="12" t="s">
        <v>41</v>
      </c>
      <c r="D177" s="12"/>
      <c r="E177" s="12"/>
      <c r="F177" s="12"/>
      <c r="G177" s="11" t="s">
        <v>58</v>
      </c>
      <c r="H177" s="11" t="s">
        <v>413</v>
      </c>
      <c r="I177" s="11"/>
      <c r="J177" s="11" t="s">
        <v>414</v>
      </c>
      <c r="K177" s="68">
        <v>46022</v>
      </c>
      <c r="L177" s="50"/>
    </row>
    <row r="178" spans="2:12">
      <c r="B178" s="50" t="s">
        <v>415</v>
      </c>
      <c r="C178" s="12"/>
      <c r="D178" s="12" t="s">
        <v>41</v>
      </c>
      <c r="E178" s="12"/>
      <c r="F178" s="12"/>
      <c r="G178" s="11" t="s">
        <v>42</v>
      </c>
      <c r="H178" s="11" t="s">
        <v>416</v>
      </c>
      <c r="I178" s="11" t="s">
        <v>417</v>
      </c>
      <c r="J178" s="11"/>
      <c r="K178" s="80">
        <v>46190</v>
      </c>
      <c r="L178" s="50"/>
    </row>
    <row r="179" spans="2:12">
      <c r="K179" s="45"/>
      <c r="L179" s="45"/>
    </row>
    <row r="180" spans="2:12" ht="166.5">
      <c r="B180" s="17" t="s">
        <v>15</v>
      </c>
      <c r="C180" s="18" t="s">
        <v>418</v>
      </c>
      <c r="D180" s="18" t="s">
        <v>419</v>
      </c>
      <c r="E180" s="18" t="s">
        <v>420</v>
      </c>
      <c r="F180" s="18"/>
      <c r="G180" s="19" t="s">
        <v>34</v>
      </c>
      <c r="H180" s="20" t="s">
        <v>35</v>
      </c>
      <c r="I180" s="20" t="s">
        <v>36</v>
      </c>
      <c r="J180" s="20" t="s">
        <v>37</v>
      </c>
      <c r="K180" s="20" t="s">
        <v>38</v>
      </c>
      <c r="L180" s="20" t="s">
        <v>39</v>
      </c>
    </row>
    <row r="181" spans="2:12">
      <c r="B181" s="11" t="s">
        <v>421</v>
      </c>
      <c r="C181" s="12" t="s">
        <v>41</v>
      </c>
      <c r="D181" s="12"/>
      <c r="E181" s="12"/>
      <c r="F181" s="12"/>
      <c r="G181" s="11" t="s">
        <v>42</v>
      </c>
      <c r="H181" s="11" t="s">
        <v>194</v>
      </c>
      <c r="I181" s="11"/>
      <c r="J181" s="11"/>
      <c r="K181" s="68">
        <v>46022</v>
      </c>
      <c r="L181" s="50"/>
    </row>
    <row r="182" spans="2:12">
      <c r="B182" s="11" t="s">
        <v>422</v>
      </c>
      <c r="C182" s="12" t="s">
        <v>41</v>
      </c>
      <c r="D182" s="12"/>
      <c r="E182" s="12"/>
      <c r="F182" s="12"/>
      <c r="G182" s="11" t="s">
        <v>42</v>
      </c>
      <c r="H182" s="11" t="s">
        <v>423</v>
      </c>
      <c r="I182" s="11"/>
      <c r="J182" s="11"/>
      <c r="K182" s="68">
        <v>46022</v>
      </c>
      <c r="L182" s="50"/>
    </row>
    <row r="183" spans="2:12">
      <c r="B183" s="11" t="s">
        <v>424</v>
      </c>
      <c r="C183" s="12" t="s">
        <v>41</v>
      </c>
      <c r="D183" s="12"/>
      <c r="E183" s="12"/>
      <c r="F183" s="12"/>
      <c r="G183" s="11" t="s">
        <v>42</v>
      </c>
      <c r="H183" s="11" t="s">
        <v>425</v>
      </c>
      <c r="I183" s="11"/>
      <c r="J183" s="11"/>
      <c r="K183" s="68">
        <v>46022</v>
      </c>
      <c r="L183" s="50"/>
    </row>
    <row r="184" spans="2:12">
      <c r="B184" s="11" t="s">
        <v>426</v>
      </c>
      <c r="C184" s="12" t="s">
        <v>41</v>
      </c>
      <c r="D184" s="12"/>
      <c r="E184" s="12"/>
      <c r="F184" s="12"/>
      <c r="G184" s="11" t="s">
        <v>42</v>
      </c>
      <c r="H184" s="11" t="s">
        <v>255</v>
      </c>
      <c r="I184" s="11"/>
      <c r="J184" s="11"/>
      <c r="K184" s="68">
        <v>46022</v>
      </c>
      <c r="L184" s="50"/>
    </row>
    <row r="185" spans="2:12">
      <c r="B185" s="11" t="s">
        <v>427</v>
      </c>
      <c r="C185" s="12" t="s">
        <v>41</v>
      </c>
      <c r="D185" s="12"/>
      <c r="E185" s="12"/>
      <c r="F185" s="12"/>
      <c r="G185" s="11" t="s">
        <v>42</v>
      </c>
      <c r="H185" s="11" t="s">
        <v>428</v>
      </c>
      <c r="I185" s="11"/>
      <c r="J185" s="11"/>
      <c r="K185" s="68">
        <v>46022</v>
      </c>
      <c r="L185" s="50"/>
    </row>
    <row r="186" spans="2:12">
      <c r="B186" s="11" t="s">
        <v>429</v>
      </c>
      <c r="C186" s="12" t="s">
        <v>41</v>
      </c>
      <c r="D186" s="12"/>
      <c r="E186" s="12"/>
      <c r="F186" s="12"/>
      <c r="G186" s="11" t="s">
        <v>42</v>
      </c>
      <c r="H186" s="11" t="s">
        <v>430</v>
      </c>
      <c r="I186" s="11"/>
      <c r="J186" s="11"/>
      <c r="K186" s="68">
        <v>46022</v>
      </c>
      <c r="L186" s="50"/>
    </row>
    <row r="187" spans="2:12">
      <c r="B187" s="11" t="s">
        <v>431</v>
      </c>
      <c r="C187" s="12" t="s">
        <v>41</v>
      </c>
      <c r="D187" s="12" t="s">
        <v>41</v>
      </c>
      <c r="E187" s="12"/>
      <c r="F187" s="12"/>
      <c r="G187" s="11" t="s">
        <v>42</v>
      </c>
      <c r="H187" s="11" t="s">
        <v>230</v>
      </c>
      <c r="I187" s="11"/>
      <c r="J187" s="11"/>
      <c r="K187" s="68">
        <v>46022</v>
      </c>
      <c r="L187" s="50"/>
    </row>
    <row r="188" spans="2:12">
      <c r="B188" s="11" t="s">
        <v>432</v>
      </c>
      <c r="C188" s="12"/>
      <c r="D188" s="12" t="s">
        <v>41</v>
      </c>
      <c r="E188" s="12"/>
      <c r="F188" s="12"/>
      <c r="G188" s="11" t="s">
        <v>42</v>
      </c>
      <c r="H188" s="11" t="s">
        <v>433</v>
      </c>
      <c r="I188" s="11"/>
      <c r="J188" s="11"/>
      <c r="K188" s="68">
        <v>46022</v>
      </c>
      <c r="L188" s="50"/>
    </row>
    <row r="189" spans="2:12" s="45" customFormat="1" ht="30">
      <c r="B189" s="43" t="s">
        <v>434</v>
      </c>
      <c r="C189" s="44"/>
      <c r="D189" s="44"/>
      <c r="E189" s="44" t="s">
        <v>41</v>
      </c>
      <c r="F189" s="44"/>
      <c r="G189" s="43" t="s">
        <v>42</v>
      </c>
      <c r="H189" s="43" t="s">
        <v>435</v>
      </c>
      <c r="I189" s="43"/>
      <c r="J189" s="43"/>
      <c r="K189" s="68">
        <v>46022</v>
      </c>
      <c r="L189" s="50"/>
    </row>
    <row r="190" spans="2:12">
      <c r="B190" s="11" t="s">
        <v>436</v>
      </c>
      <c r="C190" s="12"/>
      <c r="D190" s="12"/>
      <c r="E190" s="12" t="s">
        <v>41</v>
      </c>
      <c r="F190" s="12"/>
      <c r="G190" s="11" t="s">
        <v>42</v>
      </c>
      <c r="H190" s="11" t="s">
        <v>437</v>
      </c>
      <c r="I190" s="11"/>
      <c r="J190" s="11"/>
      <c r="K190" s="68">
        <v>46022</v>
      </c>
      <c r="L190" s="50"/>
    </row>
    <row r="191" spans="2:12" ht="30">
      <c r="B191" s="11" t="s">
        <v>189</v>
      </c>
      <c r="C191" s="12"/>
      <c r="D191" s="12"/>
      <c r="E191" s="12" t="s">
        <v>41</v>
      </c>
      <c r="F191" s="12"/>
      <c r="G191" s="11" t="s">
        <v>77</v>
      </c>
      <c r="H191" s="61" t="s">
        <v>78</v>
      </c>
      <c r="I191" s="11"/>
      <c r="J191" s="11" t="s">
        <v>190</v>
      </c>
      <c r="K191" s="68">
        <v>46113</v>
      </c>
      <c r="L191" s="50"/>
    </row>
    <row r="192" spans="2:12">
      <c r="C192" s="59"/>
      <c r="D192" s="59"/>
      <c r="E192" s="59"/>
      <c r="F192" s="59"/>
      <c r="K192" s="45"/>
      <c r="L192" s="45"/>
    </row>
    <row r="193" spans="1:171">
      <c r="K193" s="45"/>
      <c r="L193" s="45"/>
    </row>
    <row r="194" spans="1:171" ht="175.5" customHeight="1">
      <c r="B194" s="33" t="s">
        <v>19</v>
      </c>
      <c r="C194" s="34" t="s">
        <v>438</v>
      </c>
      <c r="D194" s="34" t="s">
        <v>439</v>
      </c>
      <c r="E194" s="34" t="s">
        <v>440</v>
      </c>
      <c r="F194" s="34" t="s">
        <v>441</v>
      </c>
      <c r="G194" s="35" t="s">
        <v>34</v>
      </c>
      <c r="H194" s="36" t="s">
        <v>35</v>
      </c>
      <c r="I194" s="36" t="s">
        <v>36</v>
      </c>
      <c r="J194" s="36" t="s">
        <v>37</v>
      </c>
      <c r="K194" s="36" t="s">
        <v>38</v>
      </c>
      <c r="L194" s="36" t="s">
        <v>39</v>
      </c>
    </row>
    <row r="195" spans="1:171">
      <c r="B195" s="11" t="s">
        <v>442</v>
      </c>
      <c r="C195" s="12" t="s">
        <v>41</v>
      </c>
      <c r="D195" s="12"/>
      <c r="E195" s="12"/>
      <c r="F195" s="12"/>
      <c r="G195" s="11" t="s">
        <v>58</v>
      </c>
      <c r="H195" s="83" t="s">
        <v>443</v>
      </c>
      <c r="I195" s="11"/>
      <c r="J195" s="11" t="s">
        <v>444</v>
      </c>
      <c r="K195" s="68">
        <v>46022</v>
      </c>
      <c r="L195" s="50"/>
    </row>
    <row r="196" spans="1:171">
      <c r="B196" s="11" t="s">
        <v>445</v>
      </c>
      <c r="C196" s="12"/>
      <c r="D196" s="12" t="s">
        <v>41</v>
      </c>
      <c r="E196" s="12"/>
      <c r="F196" s="12"/>
      <c r="G196" s="11" t="s">
        <v>42</v>
      </c>
      <c r="H196" s="11" t="s">
        <v>197</v>
      </c>
      <c r="I196" s="11"/>
      <c r="J196" s="11"/>
      <c r="K196" s="68">
        <v>46022</v>
      </c>
      <c r="L196" s="50"/>
    </row>
    <row r="197" spans="1:171" ht="30">
      <c r="B197" s="11" t="s">
        <v>446</v>
      </c>
      <c r="C197" s="12"/>
      <c r="D197" s="12"/>
      <c r="E197" s="12" t="s">
        <v>41</v>
      </c>
      <c r="F197" s="12"/>
      <c r="G197" s="11" t="s">
        <v>42</v>
      </c>
      <c r="H197" s="11" t="s">
        <v>447</v>
      </c>
      <c r="I197" s="11"/>
      <c r="J197" s="11"/>
      <c r="K197" s="68">
        <v>46022</v>
      </c>
      <c r="L197" s="50"/>
    </row>
    <row r="198" spans="1:171">
      <c r="B198" s="11" t="s">
        <v>191</v>
      </c>
      <c r="C198" s="12"/>
      <c r="D198" s="12" t="s">
        <v>41</v>
      </c>
      <c r="E198" s="12"/>
      <c r="F198" s="12"/>
      <c r="G198" s="11" t="s">
        <v>42</v>
      </c>
      <c r="H198" s="11" t="s">
        <v>192</v>
      </c>
      <c r="I198" s="11"/>
      <c r="J198" s="11"/>
      <c r="K198" s="68">
        <v>46022</v>
      </c>
      <c r="L198" s="50"/>
    </row>
    <row r="199" spans="1:171">
      <c r="B199" s="11" t="s">
        <v>448</v>
      </c>
      <c r="C199" s="12"/>
      <c r="D199" s="12"/>
      <c r="E199" s="12"/>
      <c r="F199" s="12" t="s">
        <v>41</v>
      </c>
      <c r="G199" s="11" t="s">
        <v>42</v>
      </c>
      <c r="H199" s="11" t="s">
        <v>449</v>
      </c>
      <c r="I199" s="11"/>
      <c r="J199" s="11" t="s">
        <v>450</v>
      </c>
      <c r="K199" s="68">
        <v>46022</v>
      </c>
      <c r="L199" s="50"/>
    </row>
    <row r="200" spans="1:171">
      <c r="B200" s="11" t="s">
        <v>451</v>
      </c>
      <c r="C200" s="12"/>
      <c r="D200" s="12"/>
      <c r="E200" s="12"/>
      <c r="F200" s="12" t="s">
        <v>41</v>
      </c>
      <c r="G200" s="11" t="s">
        <v>42</v>
      </c>
      <c r="H200" s="11" t="s">
        <v>452</v>
      </c>
      <c r="I200" s="11"/>
      <c r="J200" s="11"/>
      <c r="K200" s="68">
        <v>46022</v>
      </c>
      <c r="L200" s="50"/>
    </row>
    <row r="201" spans="1:171" s="45" customFormat="1" ht="18.600000000000001" customHeight="1">
      <c r="B201" s="43" t="s">
        <v>453</v>
      </c>
      <c r="C201" s="44" t="s">
        <v>41</v>
      </c>
      <c r="D201" s="44"/>
      <c r="E201" s="44"/>
      <c r="F201" s="44" t="s">
        <v>41</v>
      </c>
      <c r="G201" s="43" t="s">
        <v>58</v>
      </c>
      <c r="H201" s="43" t="s">
        <v>454</v>
      </c>
      <c r="I201" s="43" t="s">
        <v>455</v>
      </c>
      <c r="J201" s="43" t="s">
        <v>456</v>
      </c>
      <c r="K201" s="68">
        <v>46022</v>
      </c>
      <c r="L201" s="50"/>
    </row>
    <row r="202" spans="1:171">
      <c r="B202" s="50" t="s">
        <v>457</v>
      </c>
      <c r="C202" s="12"/>
      <c r="D202" s="12"/>
      <c r="E202" s="12"/>
      <c r="F202" s="12"/>
      <c r="G202" s="11" t="s">
        <v>58</v>
      </c>
      <c r="H202" s="67" t="s">
        <v>458</v>
      </c>
      <c r="I202" s="11"/>
      <c r="J202" s="11"/>
      <c r="K202" s="68">
        <v>46022</v>
      </c>
      <c r="L202" s="50"/>
    </row>
    <row r="203" spans="1:171">
      <c r="B203" s="60"/>
      <c r="C203" s="59"/>
      <c r="D203" s="59"/>
      <c r="E203" s="59"/>
      <c r="F203" s="59"/>
      <c r="H203" s="55"/>
      <c r="K203" s="45"/>
      <c r="L203" s="45"/>
    </row>
    <row r="204" spans="1:171">
      <c r="K204" s="45"/>
      <c r="L204" s="45"/>
    </row>
    <row r="205" spans="1:171" ht="144.6" customHeight="1">
      <c r="B205" s="37" t="s">
        <v>23</v>
      </c>
      <c r="C205" s="38" t="s">
        <v>459</v>
      </c>
      <c r="D205" s="38" t="s">
        <v>460</v>
      </c>
      <c r="E205" s="38"/>
      <c r="F205" s="38"/>
      <c r="G205" s="39" t="s">
        <v>34</v>
      </c>
      <c r="H205" s="40" t="s">
        <v>35</v>
      </c>
      <c r="I205" s="40" t="s">
        <v>36</v>
      </c>
      <c r="J205" s="40" t="s">
        <v>37</v>
      </c>
      <c r="K205" s="40" t="s">
        <v>38</v>
      </c>
      <c r="L205" s="40" t="s">
        <v>39</v>
      </c>
    </row>
    <row r="206" spans="1:171" s="1" customFormat="1">
      <c r="A206" s="45"/>
      <c r="B206" s="41" t="s">
        <v>461</v>
      </c>
      <c r="C206" s="42"/>
      <c r="D206" s="42" t="s">
        <v>41</v>
      </c>
      <c r="E206" s="42"/>
      <c r="F206" s="42"/>
      <c r="G206" s="42" t="s">
        <v>42</v>
      </c>
      <c r="H206" s="41" t="s">
        <v>462</v>
      </c>
      <c r="I206" s="41"/>
      <c r="J206" s="41"/>
      <c r="K206" s="68">
        <v>46022</v>
      </c>
      <c r="L206" s="50"/>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c r="CA206" s="45"/>
      <c r="CB206" s="45"/>
      <c r="CC206" s="45"/>
      <c r="CD206" s="45"/>
      <c r="CE206" s="45"/>
      <c r="CF206" s="45"/>
      <c r="CG206" s="45"/>
      <c r="CH206" s="45"/>
      <c r="CI206" s="45"/>
      <c r="CJ206" s="45"/>
      <c r="CK206" s="45"/>
      <c r="CL206" s="45"/>
      <c r="CM206" s="45"/>
      <c r="CN206" s="45"/>
      <c r="CO206" s="45"/>
      <c r="CP206" s="45"/>
      <c r="CQ206" s="45"/>
      <c r="CR206" s="45"/>
      <c r="CS206" s="45"/>
      <c r="CT206" s="45"/>
      <c r="CU206" s="45"/>
      <c r="CV206" s="45"/>
      <c r="CW206" s="45"/>
      <c r="CX206" s="45"/>
      <c r="CY206" s="45"/>
      <c r="CZ206" s="45"/>
      <c r="DA206" s="45"/>
      <c r="DB206" s="45"/>
      <c r="DC206" s="45"/>
      <c r="DD206" s="45"/>
      <c r="DE206" s="45"/>
      <c r="DF206" s="45"/>
      <c r="DG206" s="45"/>
      <c r="DH206" s="45"/>
      <c r="DI206" s="45"/>
      <c r="DJ206" s="45"/>
      <c r="DK206" s="45"/>
      <c r="DL206" s="45"/>
      <c r="DM206" s="45"/>
      <c r="DN206" s="45"/>
      <c r="DO206" s="45"/>
      <c r="DP206" s="45"/>
      <c r="DQ206" s="45"/>
      <c r="DR206" s="45"/>
      <c r="DS206" s="45"/>
      <c r="DT206" s="45"/>
      <c r="DU206" s="45"/>
      <c r="DV206" s="45"/>
      <c r="DW206" s="45"/>
      <c r="DX206" s="45"/>
      <c r="DY206" s="45"/>
      <c r="DZ206" s="45"/>
      <c r="EA206" s="45"/>
      <c r="EB206" s="45"/>
      <c r="EC206" s="45"/>
      <c r="ED206" s="45"/>
      <c r="EE206" s="45"/>
      <c r="EF206" s="45"/>
      <c r="EG206" s="45"/>
      <c r="EH206" s="45"/>
      <c r="EI206" s="45"/>
      <c r="EJ206" s="45"/>
      <c r="EK206" s="45"/>
      <c r="EL206" s="45"/>
      <c r="EM206" s="45"/>
      <c r="EN206" s="45"/>
      <c r="EO206" s="45"/>
      <c r="EP206" s="45"/>
      <c r="EQ206" s="45"/>
      <c r="ER206" s="45"/>
      <c r="ES206" s="45"/>
      <c r="ET206" s="45"/>
      <c r="EU206" s="45"/>
      <c r="EV206" s="45"/>
      <c r="EW206" s="45"/>
      <c r="EX206" s="45"/>
      <c r="EY206" s="45"/>
      <c r="EZ206" s="45"/>
      <c r="FA206" s="45"/>
      <c r="FB206" s="45"/>
      <c r="FC206" s="45"/>
      <c r="FD206" s="45"/>
      <c r="FE206" s="45"/>
      <c r="FF206" s="45"/>
      <c r="FG206" s="45"/>
      <c r="FH206" s="45"/>
      <c r="FI206" s="45"/>
      <c r="FJ206" s="45"/>
      <c r="FK206" s="45"/>
      <c r="FL206" s="45"/>
      <c r="FM206" s="45"/>
      <c r="FN206" s="45"/>
      <c r="FO206" s="45"/>
    </row>
    <row r="207" spans="1:171" s="1" customFormat="1">
      <c r="A207" s="45"/>
      <c r="B207" s="41" t="s">
        <v>463</v>
      </c>
      <c r="C207" s="42" t="s">
        <v>41</v>
      </c>
      <c r="D207" s="42"/>
      <c r="E207" s="42"/>
      <c r="F207" s="42"/>
      <c r="G207" s="42" t="s">
        <v>42</v>
      </c>
      <c r="H207" s="41" t="s">
        <v>464</v>
      </c>
      <c r="I207" s="41"/>
      <c r="J207" s="11" t="s">
        <v>157</v>
      </c>
      <c r="K207" s="68">
        <v>46022</v>
      </c>
      <c r="L207" s="50"/>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row>
    <row r="208" spans="1:171" s="1" customFormat="1">
      <c r="A208" s="45"/>
      <c r="B208" s="41" t="s">
        <v>465</v>
      </c>
      <c r="C208" s="42" t="s">
        <v>41</v>
      </c>
      <c r="D208" s="42"/>
      <c r="E208" s="42"/>
      <c r="F208" s="42"/>
      <c r="G208" s="42" t="s">
        <v>42</v>
      </c>
      <c r="H208" s="41" t="s">
        <v>466</v>
      </c>
      <c r="I208" s="41"/>
      <c r="J208" s="41"/>
      <c r="K208" s="68">
        <v>46022</v>
      </c>
      <c r="L208" s="50"/>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c r="CA208" s="45"/>
      <c r="CB208" s="45"/>
      <c r="CC208" s="45"/>
      <c r="CD208" s="45"/>
      <c r="CE208" s="45"/>
      <c r="CF208" s="45"/>
      <c r="CG208" s="45"/>
      <c r="CH208" s="45"/>
      <c r="CI208" s="45"/>
      <c r="CJ208" s="45"/>
      <c r="CK208" s="45"/>
      <c r="CL208" s="45"/>
      <c r="CM208" s="45"/>
      <c r="CN208" s="45"/>
      <c r="CO208" s="45"/>
      <c r="CP208" s="45"/>
      <c r="CQ208" s="45"/>
      <c r="CR208" s="45"/>
      <c r="CS208" s="45"/>
      <c r="CT208" s="45"/>
      <c r="CU208" s="45"/>
      <c r="CV208" s="45"/>
    </row>
    <row r="209" spans="1:40" s="1" customFormat="1">
      <c r="A209" s="45"/>
      <c r="B209" s="50" t="s">
        <v>467</v>
      </c>
      <c r="C209" s="42"/>
      <c r="D209" s="42"/>
      <c r="E209" s="42"/>
      <c r="F209" s="42"/>
      <c r="G209" s="42" t="s">
        <v>42</v>
      </c>
      <c r="H209" s="41" t="s">
        <v>468</v>
      </c>
      <c r="I209" s="41"/>
      <c r="J209" s="41"/>
      <c r="K209" s="80">
        <v>46190</v>
      </c>
      <c r="L209" s="43"/>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row>
    <row r="210" spans="1:40">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row>
    <row r="211" spans="1:40" ht="186.95" customHeight="1">
      <c r="B211" s="29" t="s">
        <v>9</v>
      </c>
      <c r="C211" s="30" t="s">
        <v>469</v>
      </c>
      <c r="D211" s="30" t="s">
        <v>470</v>
      </c>
      <c r="E211" s="30" t="s">
        <v>471</v>
      </c>
      <c r="F211" s="30"/>
      <c r="G211" s="31" t="s">
        <v>34</v>
      </c>
      <c r="H211" s="32" t="s">
        <v>35</v>
      </c>
      <c r="I211" s="32" t="s">
        <v>36</v>
      </c>
      <c r="J211" s="32" t="s">
        <v>37</v>
      </c>
      <c r="K211" s="32" t="s">
        <v>38</v>
      </c>
      <c r="L211" s="32" t="s">
        <v>39</v>
      </c>
    </row>
    <row r="212" spans="1:40">
      <c r="B212" s="11" t="s">
        <v>472</v>
      </c>
      <c r="C212" s="12" t="s">
        <v>41</v>
      </c>
      <c r="D212" s="12"/>
      <c r="E212" s="12"/>
      <c r="F212" s="12"/>
      <c r="G212" s="11" t="s">
        <v>42</v>
      </c>
      <c r="H212" s="11" t="s">
        <v>473</v>
      </c>
      <c r="I212" s="11"/>
      <c r="J212" s="11"/>
      <c r="K212" s="68">
        <v>46022</v>
      </c>
      <c r="L212" s="50"/>
    </row>
    <row r="213" spans="1:40">
      <c r="B213" s="11" t="s">
        <v>474</v>
      </c>
      <c r="C213" s="12" t="s">
        <v>41</v>
      </c>
      <c r="D213" s="12"/>
      <c r="E213" s="12"/>
      <c r="F213" s="12"/>
      <c r="G213" s="11" t="s">
        <v>42</v>
      </c>
      <c r="H213" s="11" t="s">
        <v>475</v>
      </c>
      <c r="I213" s="11"/>
      <c r="J213" s="11"/>
      <c r="K213" s="68">
        <v>46022</v>
      </c>
      <c r="L213" s="50"/>
    </row>
    <row r="214" spans="1:40" s="45" customFormat="1" ht="93" customHeight="1">
      <c r="B214" s="43" t="s">
        <v>476</v>
      </c>
      <c r="C214" s="44" t="s">
        <v>41</v>
      </c>
      <c r="D214" s="44"/>
      <c r="E214" s="44"/>
      <c r="F214" s="44"/>
      <c r="G214" s="11" t="s">
        <v>58</v>
      </c>
      <c r="H214" s="43" t="s">
        <v>477</v>
      </c>
      <c r="I214" s="43" t="s">
        <v>478</v>
      </c>
      <c r="J214" s="43" t="s">
        <v>479</v>
      </c>
      <c r="K214" s="68">
        <v>46022</v>
      </c>
      <c r="L214" s="50"/>
    </row>
    <row r="215" spans="1:40" s="45" customFormat="1">
      <c r="B215" s="43" t="s">
        <v>480</v>
      </c>
      <c r="C215" s="44" t="s">
        <v>41</v>
      </c>
      <c r="D215" s="44"/>
      <c r="E215" s="44"/>
      <c r="F215" s="44"/>
      <c r="G215" s="11" t="s">
        <v>42</v>
      </c>
      <c r="H215" s="43" t="s">
        <v>481</v>
      </c>
      <c r="I215" s="43"/>
      <c r="J215" s="43"/>
      <c r="K215" s="68">
        <v>46022</v>
      </c>
      <c r="L215" s="50"/>
    </row>
    <row r="216" spans="1:40">
      <c r="B216" s="11" t="s">
        <v>482</v>
      </c>
      <c r="C216" s="12" t="s">
        <v>41</v>
      </c>
      <c r="D216" s="12"/>
      <c r="E216" s="12"/>
      <c r="F216" s="12"/>
      <c r="G216" s="11" t="s">
        <v>42</v>
      </c>
      <c r="H216" s="11" t="s">
        <v>483</v>
      </c>
      <c r="I216" s="11"/>
      <c r="J216" s="11"/>
      <c r="K216" s="68">
        <v>46022</v>
      </c>
      <c r="L216" s="50"/>
    </row>
    <row r="217" spans="1:40">
      <c r="B217" s="11" t="s">
        <v>484</v>
      </c>
      <c r="C217" s="12" t="s">
        <v>41</v>
      </c>
      <c r="D217" s="12"/>
      <c r="E217" s="12"/>
      <c r="F217" s="12"/>
      <c r="G217" s="11" t="s">
        <v>42</v>
      </c>
      <c r="H217" s="11" t="s">
        <v>485</v>
      </c>
      <c r="I217" s="11"/>
      <c r="J217" s="11"/>
      <c r="K217" s="68">
        <v>46022</v>
      </c>
      <c r="L217" s="50"/>
    </row>
    <row r="218" spans="1:40">
      <c r="B218" s="11" t="s">
        <v>486</v>
      </c>
      <c r="C218" s="12"/>
      <c r="D218" s="12" t="s">
        <v>41</v>
      </c>
      <c r="E218" s="12"/>
      <c r="F218" s="12"/>
      <c r="G218" s="11" t="s">
        <v>42</v>
      </c>
      <c r="H218" s="11" t="s">
        <v>487</v>
      </c>
      <c r="I218" s="11"/>
      <c r="J218" s="11"/>
      <c r="K218" s="68">
        <v>46022</v>
      </c>
      <c r="L218" s="50"/>
    </row>
    <row r="219" spans="1:40">
      <c r="B219" s="11" t="s">
        <v>488</v>
      </c>
      <c r="C219" s="12"/>
      <c r="D219" s="12"/>
      <c r="E219" s="12" t="s">
        <v>41</v>
      </c>
      <c r="F219" s="12"/>
      <c r="G219" s="11" t="s">
        <v>42</v>
      </c>
      <c r="H219" s="11" t="s">
        <v>489</v>
      </c>
      <c r="I219" s="11"/>
      <c r="J219" s="11"/>
      <c r="K219" s="68">
        <v>46022</v>
      </c>
      <c r="L219" s="50"/>
    </row>
    <row r="220" spans="1:40">
      <c r="C220" s="59"/>
      <c r="D220" s="59"/>
      <c r="E220" s="59"/>
      <c r="F220" s="59"/>
      <c r="K220" s="60"/>
      <c r="L220" s="60"/>
    </row>
    <row r="221" spans="1:40">
      <c r="K221" s="45"/>
      <c r="L221" s="45"/>
    </row>
    <row r="222" spans="1:40" ht="159.94999999999999" customHeight="1">
      <c r="B222" s="33" t="s">
        <v>16</v>
      </c>
      <c r="C222" s="34" t="s">
        <v>490</v>
      </c>
      <c r="D222" s="34"/>
      <c r="E222" s="34"/>
      <c r="F222" s="34"/>
      <c r="G222" s="35" t="s">
        <v>34</v>
      </c>
      <c r="H222" s="36" t="s">
        <v>35</v>
      </c>
      <c r="I222" s="36" t="s">
        <v>36</v>
      </c>
      <c r="J222" s="36" t="s">
        <v>37</v>
      </c>
      <c r="K222" s="36" t="s">
        <v>38</v>
      </c>
      <c r="L222" s="36" t="s">
        <v>39</v>
      </c>
    </row>
    <row r="223" spans="1:40">
      <c r="B223" s="11" t="s">
        <v>491</v>
      </c>
      <c r="C223" s="12" t="s">
        <v>41</v>
      </c>
      <c r="D223" s="12"/>
      <c r="E223" s="12"/>
      <c r="F223" s="12"/>
      <c r="G223" s="11" t="s">
        <v>42</v>
      </c>
      <c r="H223" s="11" t="s">
        <v>492</v>
      </c>
      <c r="I223" s="11"/>
      <c r="J223" s="11"/>
      <c r="K223" s="68">
        <v>46022</v>
      </c>
      <c r="L223" s="50"/>
    </row>
    <row r="224" spans="1:40">
      <c r="C224" s="59"/>
      <c r="D224" s="59"/>
      <c r="E224" s="59"/>
      <c r="F224" s="59"/>
      <c r="K224" s="60"/>
      <c r="L224" s="60"/>
    </row>
    <row r="225" spans="2:12">
      <c r="K225" s="45"/>
      <c r="L225" s="45"/>
    </row>
    <row r="226" spans="2:12" ht="148.5" customHeight="1">
      <c r="B226" s="21" t="s">
        <v>20</v>
      </c>
      <c r="C226" s="18" t="s">
        <v>493</v>
      </c>
      <c r="D226" s="18" t="s">
        <v>494</v>
      </c>
      <c r="E226" s="18"/>
      <c r="F226" s="18"/>
      <c r="G226" s="23" t="s">
        <v>34</v>
      </c>
      <c r="H226" s="24" t="s">
        <v>35</v>
      </c>
      <c r="I226" s="24" t="s">
        <v>36</v>
      </c>
      <c r="J226" s="24" t="s">
        <v>37</v>
      </c>
      <c r="K226" s="24" t="s">
        <v>38</v>
      </c>
      <c r="L226" s="24" t="s">
        <v>39</v>
      </c>
    </row>
    <row r="227" spans="2:12">
      <c r="B227" s="43" t="s">
        <v>495</v>
      </c>
      <c r="C227" s="44" t="s">
        <v>41</v>
      </c>
      <c r="D227" s="44"/>
      <c r="E227" s="44"/>
      <c r="F227" s="44"/>
      <c r="G227" s="43" t="s">
        <v>58</v>
      </c>
      <c r="H227" s="43" t="s">
        <v>496</v>
      </c>
      <c r="I227" s="43"/>
      <c r="J227" s="43"/>
      <c r="K227" s="68">
        <v>46022</v>
      </c>
      <c r="L227" s="50"/>
    </row>
    <row r="228" spans="2:12" ht="30">
      <c r="B228" s="43" t="s">
        <v>497</v>
      </c>
      <c r="C228" s="44" t="s">
        <v>41</v>
      </c>
      <c r="D228" s="44"/>
      <c r="E228" s="44"/>
      <c r="F228" s="44"/>
      <c r="G228" s="43" t="s">
        <v>58</v>
      </c>
      <c r="H228" s="43" t="s">
        <v>498</v>
      </c>
      <c r="I228" s="43"/>
      <c r="J228" s="43"/>
      <c r="K228" s="68">
        <v>46022</v>
      </c>
      <c r="L228" s="50"/>
    </row>
    <row r="229" spans="2:12">
      <c r="B229" s="43" t="s">
        <v>499</v>
      </c>
      <c r="C229" s="44" t="s">
        <v>41</v>
      </c>
      <c r="D229" s="44"/>
      <c r="E229" s="44"/>
      <c r="F229" s="44"/>
      <c r="G229" s="43" t="s">
        <v>42</v>
      </c>
      <c r="H229" s="43" t="s">
        <v>500</v>
      </c>
      <c r="I229" s="43"/>
      <c r="J229" s="43" t="s">
        <v>501</v>
      </c>
      <c r="K229" s="68">
        <v>46022</v>
      </c>
      <c r="L229" s="50"/>
    </row>
    <row r="230" spans="2:12">
      <c r="B230" s="43" t="s">
        <v>502</v>
      </c>
      <c r="C230" s="44" t="s">
        <v>41</v>
      </c>
      <c r="D230" s="44"/>
      <c r="E230" s="44"/>
      <c r="F230" s="44"/>
      <c r="G230" s="43" t="s">
        <v>42</v>
      </c>
      <c r="H230" s="43" t="s">
        <v>503</v>
      </c>
      <c r="I230" s="43"/>
      <c r="J230" s="43" t="s">
        <v>501</v>
      </c>
      <c r="K230" s="68">
        <v>46022</v>
      </c>
      <c r="L230" s="50"/>
    </row>
    <row r="231" spans="2:12">
      <c r="B231" s="43" t="s">
        <v>504</v>
      </c>
      <c r="C231" s="44" t="s">
        <v>41</v>
      </c>
      <c r="D231" s="44"/>
      <c r="E231" s="44"/>
      <c r="F231" s="44"/>
      <c r="G231" s="43" t="s">
        <v>42</v>
      </c>
      <c r="H231" s="43" t="s">
        <v>364</v>
      </c>
      <c r="I231" s="43"/>
      <c r="J231" s="43" t="s">
        <v>501</v>
      </c>
      <c r="K231" s="68">
        <v>46022</v>
      </c>
      <c r="L231" s="50"/>
    </row>
    <row r="232" spans="2:12" ht="30">
      <c r="B232" s="43" t="s">
        <v>505</v>
      </c>
      <c r="C232" s="44"/>
      <c r="D232" s="54" t="s">
        <v>41</v>
      </c>
      <c r="E232" s="44"/>
      <c r="F232" s="44"/>
      <c r="G232" s="43" t="s">
        <v>42</v>
      </c>
      <c r="H232" s="43" t="s">
        <v>506</v>
      </c>
      <c r="I232" s="43"/>
      <c r="J232" s="43" t="s">
        <v>501</v>
      </c>
      <c r="K232" s="68">
        <v>46022</v>
      </c>
      <c r="L232" s="50"/>
    </row>
    <row r="233" spans="2:12" ht="30">
      <c r="B233" s="43" t="s">
        <v>507</v>
      </c>
      <c r="C233" s="44"/>
      <c r="D233" s="54" t="s">
        <v>41</v>
      </c>
      <c r="E233" s="44"/>
      <c r="F233" s="44"/>
      <c r="G233" s="43" t="s">
        <v>42</v>
      </c>
      <c r="H233" s="43" t="s">
        <v>508</v>
      </c>
      <c r="I233" s="43"/>
      <c r="J233" s="43" t="s">
        <v>501</v>
      </c>
      <c r="K233" s="68">
        <v>46022</v>
      </c>
      <c r="L233" s="50"/>
    </row>
    <row r="234" spans="2:12">
      <c r="B234" s="43" t="s">
        <v>509</v>
      </c>
      <c r="C234" s="44"/>
      <c r="D234" s="54" t="s">
        <v>41</v>
      </c>
      <c r="E234" s="44"/>
      <c r="F234" s="44"/>
      <c r="G234" s="43" t="s">
        <v>42</v>
      </c>
      <c r="H234" s="43" t="s">
        <v>510</v>
      </c>
      <c r="I234" s="43"/>
      <c r="J234" s="43" t="s">
        <v>501</v>
      </c>
      <c r="K234" s="68">
        <v>46022</v>
      </c>
      <c r="L234" s="50"/>
    </row>
    <row r="235" spans="2:12">
      <c r="B235" s="43" t="s">
        <v>511</v>
      </c>
      <c r="C235" s="43"/>
      <c r="D235" s="54" t="s">
        <v>41</v>
      </c>
      <c r="E235" s="43"/>
      <c r="F235" s="43"/>
      <c r="G235" s="43" t="s">
        <v>42</v>
      </c>
      <c r="H235" s="43" t="s">
        <v>512</v>
      </c>
      <c r="I235" s="43"/>
      <c r="J235" s="43" t="s">
        <v>501</v>
      </c>
      <c r="K235" s="68">
        <v>46022</v>
      </c>
      <c r="L235" s="50"/>
    </row>
    <row r="236" spans="2:12" ht="30">
      <c r="B236" s="43" t="s">
        <v>513</v>
      </c>
      <c r="C236" s="43"/>
      <c r="D236" s="54" t="s">
        <v>41</v>
      </c>
      <c r="E236" s="43"/>
      <c r="F236" s="43"/>
      <c r="G236" s="43" t="s">
        <v>42</v>
      </c>
      <c r="H236" s="43" t="s">
        <v>514</v>
      </c>
      <c r="I236" s="43"/>
      <c r="J236" s="43" t="s">
        <v>501</v>
      </c>
      <c r="K236" s="68">
        <v>46022</v>
      </c>
      <c r="L236" s="50"/>
    </row>
    <row r="237" spans="2:12" ht="30">
      <c r="B237" s="43" t="s">
        <v>515</v>
      </c>
      <c r="C237" s="43"/>
      <c r="D237" s="54" t="s">
        <v>41</v>
      </c>
      <c r="E237" s="43"/>
      <c r="F237" s="43"/>
      <c r="G237" s="43" t="s">
        <v>42</v>
      </c>
      <c r="H237" s="43" t="s">
        <v>516</v>
      </c>
      <c r="I237" s="43"/>
      <c r="J237" s="43" t="s">
        <v>501</v>
      </c>
      <c r="K237" s="68">
        <v>46022</v>
      </c>
      <c r="L237" s="50"/>
    </row>
    <row r="238" spans="2:12" ht="30">
      <c r="B238" s="43" t="s">
        <v>517</v>
      </c>
      <c r="C238" s="43"/>
      <c r="D238" s="54" t="s">
        <v>41</v>
      </c>
      <c r="E238" s="43"/>
      <c r="F238" s="43"/>
      <c r="G238" s="43" t="s">
        <v>42</v>
      </c>
      <c r="H238" s="43" t="s">
        <v>518</v>
      </c>
      <c r="I238" s="43"/>
      <c r="J238" s="43" t="s">
        <v>501</v>
      </c>
      <c r="K238" s="68">
        <v>46022</v>
      </c>
      <c r="L238" s="50"/>
    </row>
    <row r="239" spans="2:12">
      <c r="B239" s="43" t="s">
        <v>519</v>
      </c>
      <c r="C239" s="43"/>
      <c r="D239" s="54" t="s">
        <v>41</v>
      </c>
      <c r="E239" s="43"/>
      <c r="F239" s="43"/>
      <c r="G239" s="43" t="s">
        <v>42</v>
      </c>
      <c r="H239" s="43" t="s">
        <v>520</v>
      </c>
      <c r="I239" s="43"/>
      <c r="J239" s="43" t="s">
        <v>501</v>
      </c>
      <c r="K239" s="68">
        <v>46022</v>
      </c>
      <c r="L239" s="50"/>
    </row>
    <row r="240" spans="2:12" ht="30">
      <c r="B240" s="43" t="s">
        <v>521</v>
      </c>
      <c r="C240" s="43"/>
      <c r="D240" s="54" t="s">
        <v>41</v>
      </c>
      <c r="E240" s="43"/>
      <c r="F240" s="43"/>
      <c r="G240" s="43" t="s">
        <v>42</v>
      </c>
      <c r="H240" s="43" t="s">
        <v>522</v>
      </c>
      <c r="I240" s="43"/>
      <c r="J240" s="43" t="s">
        <v>501</v>
      </c>
      <c r="K240" s="68">
        <v>46022</v>
      </c>
      <c r="L240" s="50"/>
    </row>
    <row r="241" spans="2:12">
      <c r="B241" s="45"/>
      <c r="C241" s="45"/>
      <c r="D241" s="65"/>
      <c r="E241" s="45"/>
      <c r="F241" s="45"/>
      <c r="G241" s="45"/>
      <c r="H241" s="45"/>
      <c r="I241" s="45"/>
      <c r="J241" s="45"/>
      <c r="K241" s="60"/>
      <c r="L241" s="60"/>
    </row>
    <row r="242" spans="2:12">
      <c r="G242" s="45"/>
      <c r="H242" s="45"/>
      <c r="I242" s="45"/>
      <c r="J242" s="45"/>
      <c r="K242" s="45"/>
      <c r="L242" s="45"/>
    </row>
    <row r="243" spans="2:12">
      <c r="G243" s="45"/>
      <c r="H243" s="45"/>
      <c r="I243" s="45"/>
      <c r="J243" s="45"/>
    </row>
    <row r="244" spans="2:12">
      <c r="G244" s="45"/>
      <c r="H244" s="45"/>
      <c r="I244" s="45"/>
      <c r="J244" s="45"/>
    </row>
    <row r="245" spans="2:12">
      <c r="G245" s="45"/>
      <c r="H245" s="45"/>
      <c r="I245" s="45"/>
      <c r="J245" s="45"/>
    </row>
  </sheetData>
  <hyperlinks>
    <hyperlink ref="H71" r:id="rId1" tooltip="Mini vådområdekort 2025 før høring og frigivelse og arealer" display="https://geodata.fvm.dk/geoserver/ows_x000a_LandbrugsGIS - download kortdata - Landbrugsstyrelsen" xr:uid="{D7FB527C-91DA-41E0-A3AA-72EE4BEF4CD3}"/>
    <hyperlink ref="H63" r:id="rId2" tooltip="#AutoGenerate" xr:uid="{C70F0D13-3B68-4A23-9DAA-A2103B31A538}"/>
    <hyperlink ref="H202" r:id="rId3" tooltip="#AutoGenerate" xr:uid="{42B18614-9AD6-4FDE-828B-BFCA387B3C8A}"/>
    <hyperlink ref="H143" r:id="rId4" tooltip="#AutoGenerate" display="https://curis.ku.dk/ws/portalfiles/portal/340701859/Synergikort.pdf" xr:uid="{34AF2DE2-B7DC-4111-B387-F636B9DA6ECD}"/>
    <hyperlink ref="H10" r:id="rId5" tooltip="JB-kort 2024" xr:uid="{89D247BC-3F35-4EAB-8981-9EA1ECD71541}"/>
    <hyperlink ref="J10" r:id="rId6" tooltip="#AutoGenerate" xr:uid="{2FA6FF39-7A9E-40F9-95C2-A5C66EC0BF89}"/>
    <hyperlink ref="H12" r:id="rId7" tooltip="Økotopkort" xr:uid="{5B09D38D-D6B7-4B2E-B690-12BF32B20C60}"/>
    <hyperlink ref="H13" r:id="rId8" tooltip="#AutoGenerate" xr:uid="{C20DA848-94FC-4B2F-A763-5385942D546C}"/>
    <hyperlink ref="H57" r:id="rId9" tooltip="Økotopkort" xr:uid="{3F39B264-ED28-4452-BD95-A34423E6F319}"/>
    <hyperlink ref="H11" r:id="rId10" tooltip="Kortlaegning_af_estimerede_dyrkningsvaerdier_for_landbrugsjord" xr:uid="{8DC40095-FDF6-411D-8A0E-CEFA79EFE73A}"/>
    <hyperlink ref="J32" r:id="rId11" tooltip="#AutoGenerate" xr:uid="{909AE994-2F82-4F43-9E18-C092F0C38641}"/>
    <hyperlink ref="H157" r:id="rId12" tooltip="Fingerplan 2019" display="https://gisp.bpst.dk/fingerplan19/wfs?service=wfs&amp;request=GetCapabilities" xr:uid="{C3670393-D767-4949-A5C1-3A5ED99D64CB}"/>
    <hyperlink ref="H15" r:id="rId13" tooltip="#AutoGenerate" display="https://confluence.sdfi.dk/pages/viewpage.action?pageId=175014435" xr:uid="{D5B2B83D-4022-4C26-8025-BDCB1DC33241}"/>
    <hyperlink ref="H14" r:id="rId14" tooltip="#AutoGenerate" display="CHR - Det Centrale Husdyrbrugsregister. https://chr.fvst.dk/chri/faces/frontpage;jsessionid=M0RnG2Ddvt9-VQCf24cWeeTZzLZPa2o3-jNzSA2UU6arbC647ecb!1892393457" xr:uid="{2C1A6AA0-4AB5-422F-9BE2-6712B95296B4}"/>
    <hyperlink ref="H58" r:id="rId15" tooltip="#AutoGenerate" display="https://confluence.sdfi.dk/pages/viewpage.action?pageId=175014435" xr:uid="{B996816D-ED98-478C-8697-6579D2B83A2E}"/>
    <hyperlink ref="H80" r:id="rId16" tooltip="#AutoGenerate" display="https://confluence.sdfi.dk/pages/viewpage.action?pageId=175014435" xr:uid="{B530FF31-CA9C-4156-A202-0A4D8049DFF1}"/>
    <hyperlink ref="H191" r:id="rId17" tooltip="#AutoGenerate" display="https://confluence.sdfi.dk/pages/viewpage.action?pageId=175014435" xr:uid="{1A0FF57B-48EA-4AD5-937B-2E657FFCEB23}"/>
    <hyperlink ref="H62" r:id="rId18" tooltip="#AutoGenerate" xr:uid="{C7DEF562-3CB9-442C-BD8B-9774D3FCA139}"/>
    <hyperlink ref="H84" r:id="rId19" tooltip="#AutoGenerate" xr:uid="{634A9EA4-706C-482F-BBA6-B9D3E6CB7B2D}"/>
    <hyperlink ref="H85" r:id="rId20" tooltip="#AutoGenerate" xr:uid="{7F1F9C93-96D9-4DC7-B901-0AB9F9D3D148}"/>
    <hyperlink ref="H102" r:id="rId21" tooltip="#AutoGenerate" xr:uid="{EA668080-5BB5-4310-962F-0CD2760A60F1}"/>
    <hyperlink ref="H108" r:id="rId22" tooltip="#AutoGenerate" xr:uid="{5A467C24-A450-4670-A7D1-E4D39BBE109C}"/>
    <hyperlink ref="H117" r:id="rId23" tooltip="#AutoGenerate" xr:uid="{8CB50704-F7F4-41FB-88CB-EDA528F17C05}"/>
    <hyperlink ref="H121" r:id="rId24" tooltip="Økotopkort" xr:uid="{20D6AF7B-FA7B-4625-B17E-4B73FD8F4576}"/>
    <hyperlink ref="H137" r:id="rId25" tooltip="Grundvandsdannelse 200år" xr:uid="{E76B4D4A-E816-4023-8D2C-BD8D74D4040E}"/>
    <hyperlink ref="H153" r:id="rId26" tooltip="#AutoGenerate" display="https://confluence.sdfi.dk/pages/viewpage.action?pageId=175014435" xr:uid="{D1CE2476-9DDF-43D2-926C-A5BC7AD1B79E}"/>
    <hyperlink ref="H138" r:id="rId27" tooltip="Økotopkort" xr:uid="{22F50E3A-D471-436D-81CD-088AA9604966}"/>
    <hyperlink ref="J23" r:id="rId28" tooltip="#AutoGenerate" display="https://sgav.dk/groen-trepart/kvaelstofregulering-og-arealomlaegning/kvaelstofregulering/udledningsgraenser-for-kvaelstof" xr:uid="{32DBFD9A-8CBC-4F3C-8761-824C7B05EA9A}"/>
    <hyperlink ref="H195" r:id="rId29" tooltip="#AutoGenerate" xr:uid="{9FB572BF-6FB0-4828-95B9-B617807B02C0}"/>
  </hyperlinks>
  <pageMargins left="0.7" right="0.7" top="0.75" bottom="0.75" header="0.3" footer="0.3"/>
  <pageSetup paperSize="9" orientation="landscape" r:id="rId30"/>
  <drawing r:id="rId3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C461B-E42E-4FD5-BAAC-10E0682AC29C}">
  <dimension ref="A2:M7"/>
  <sheetViews>
    <sheetView tabSelected="1" zoomScale="70" zoomScaleNormal="70" workbookViewId="0"/>
  </sheetViews>
  <sheetFormatPr defaultRowHeight="15"/>
  <cols>
    <col min="2" max="2" width="21.7109375" bestFit="1" customWidth="1"/>
    <col min="3" max="3" width="21.7109375" customWidth="1"/>
    <col min="6" max="6" width="15.5703125" customWidth="1"/>
    <col min="7" max="7" width="13.7109375" customWidth="1"/>
    <col min="8" max="8" width="41.42578125" customWidth="1"/>
    <col min="9" max="10" width="40.85546875" customWidth="1"/>
    <col min="11" max="11" width="51" hidden="1" customWidth="1"/>
    <col min="12" max="12" width="37.85546875" customWidth="1"/>
    <col min="13" max="13" width="17" customWidth="1"/>
  </cols>
  <sheetData>
    <row r="2" spans="1:13" ht="148.5" customHeight="1">
      <c r="A2" s="76"/>
      <c r="B2" s="70" t="s">
        <v>24</v>
      </c>
      <c r="C2" s="71" t="s">
        <v>523</v>
      </c>
      <c r="D2" s="71" t="s">
        <v>524</v>
      </c>
      <c r="E2" s="71" t="s">
        <v>525</v>
      </c>
      <c r="F2" s="71" t="s">
        <v>526</v>
      </c>
      <c r="G2" s="35" t="s">
        <v>34</v>
      </c>
      <c r="H2" s="36" t="s">
        <v>35</v>
      </c>
      <c r="I2" s="36" t="s">
        <v>36</v>
      </c>
      <c r="J2" s="36" t="s">
        <v>527</v>
      </c>
      <c r="K2" s="40" t="s">
        <v>528</v>
      </c>
      <c r="L2" s="36" t="s">
        <v>38</v>
      </c>
      <c r="M2" s="36" t="s">
        <v>39</v>
      </c>
    </row>
    <row r="3" spans="1:13" ht="235.5" customHeight="1">
      <c r="B3" s="43" t="s">
        <v>529</v>
      </c>
      <c r="C3" s="41" t="s">
        <v>530</v>
      </c>
      <c r="D3" s="44" t="s">
        <v>531</v>
      </c>
      <c r="E3" s="44" t="s">
        <v>41</v>
      </c>
      <c r="F3" s="58" t="s">
        <v>532</v>
      </c>
      <c r="G3" s="43" t="s">
        <v>533</v>
      </c>
      <c r="H3" s="62" t="s">
        <v>534</v>
      </c>
      <c r="I3" s="73" t="s">
        <v>535</v>
      </c>
      <c r="J3" s="43" t="s">
        <v>536</v>
      </c>
      <c r="K3" s="74" t="s">
        <v>537</v>
      </c>
      <c r="L3" s="68">
        <v>46141</v>
      </c>
      <c r="M3" s="50"/>
    </row>
    <row r="4" spans="1:13" ht="105">
      <c r="B4" s="43" t="s">
        <v>538</v>
      </c>
      <c r="C4" s="41" t="s">
        <v>15</v>
      </c>
      <c r="D4" s="44" t="s">
        <v>531</v>
      </c>
      <c r="E4" s="44" t="s">
        <v>41</v>
      </c>
      <c r="F4" s="58" t="s">
        <v>539</v>
      </c>
      <c r="G4" s="43" t="s">
        <v>533</v>
      </c>
      <c r="H4" s="62" t="s">
        <v>540</v>
      </c>
      <c r="I4" s="43" t="s">
        <v>541</v>
      </c>
      <c r="J4" s="43" t="s">
        <v>542</v>
      </c>
      <c r="K4" s="75"/>
      <c r="L4" s="68">
        <v>46141</v>
      </c>
      <c r="M4" s="50"/>
    </row>
    <row r="5" spans="1:13" ht="162.75" customHeight="1">
      <c r="B5" s="43" t="s">
        <v>543</v>
      </c>
      <c r="C5" s="41" t="s">
        <v>544</v>
      </c>
      <c r="D5" s="44" t="s">
        <v>545</v>
      </c>
      <c r="E5" s="44" t="s">
        <v>41</v>
      </c>
      <c r="F5" s="58" t="s">
        <v>546</v>
      </c>
      <c r="G5" s="43" t="s">
        <v>533</v>
      </c>
      <c r="H5" s="77" t="s">
        <v>547</v>
      </c>
      <c r="I5" s="43" t="s">
        <v>548</v>
      </c>
      <c r="J5" s="43" t="s">
        <v>549</v>
      </c>
      <c r="K5" s="74" t="s">
        <v>550</v>
      </c>
      <c r="L5" s="68">
        <v>46141</v>
      </c>
      <c r="M5" s="50"/>
    </row>
    <row r="6" spans="1:13" ht="87" customHeight="1">
      <c r="B6" s="43" t="s">
        <v>551</v>
      </c>
      <c r="C6" s="41" t="s">
        <v>544</v>
      </c>
      <c r="D6" s="44" t="s">
        <v>552</v>
      </c>
      <c r="E6" s="44"/>
      <c r="F6" s="58" t="s">
        <v>553</v>
      </c>
      <c r="G6" s="43" t="s">
        <v>554</v>
      </c>
      <c r="H6" s="62" t="s">
        <v>555</v>
      </c>
      <c r="I6" s="43" t="s">
        <v>556</v>
      </c>
      <c r="J6" s="43" t="s">
        <v>557</v>
      </c>
      <c r="K6" s="74" t="s">
        <v>558</v>
      </c>
      <c r="L6" s="68">
        <v>46141</v>
      </c>
      <c r="M6" s="50"/>
    </row>
    <row r="7" spans="1:13" ht="105">
      <c r="B7" s="43" t="s">
        <v>559</v>
      </c>
      <c r="C7" s="41" t="s">
        <v>6</v>
      </c>
      <c r="D7" s="44" t="s">
        <v>531</v>
      </c>
      <c r="E7" s="44" t="s">
        <v>560</v>
      </c>
      <c r="F7" s="58" t="s">
        <v>561</v>
      </c>
      <c r="G7" s="43" t="s">
        <v>554</v>
      </c>
      <c r="H7" s="52" t="s">
        <v>562</v>
      </c>
      <c r="I7" s="43" t="s">
        <v>563</v>
      </c>
      <c r="J7" s="43" t="s">
        <v>564</v>
      </c>
      <c r="K7" s="74" t="s">
        <v>565</v>
      </c>
      <c r="L7" s="68">
        <v>46141</v>
      </c>
      <c r="M7" s="50"/>
    </row>
  </sheetData>
  <hyperlinks>
    <hyperlink ref="H3" r:id="rId1" tooltip="#AutoGenerate" display="https://browser.dataspace.copernicus.eu/" xr:uid="{05A30AF7-B591-4F7A-BB2A-3AE99493C47D}"/>
    <hyperlink ref="H6" r:id="rId2" tooltip="#AutoGenerate" xr:uid="{0EB5F393-C4BC-44B9-9BDE-67BC354A99B4}"/>
    <hyperlink ref="H5" r:id="rId3" tooltip="#AutoGenerate" display="https://browser.dataspace.copernicus.eu/" xr:uid="{0850FB98-C025-41FF-BD4C-06E85897A5B5}"/>
    <hyperlink ref="H7" r:id="rId4" tooltip="#AutoGenerate" display="https://land.copernicus.eu/en/map-viewer" xr:uid="{259AA518-8B4D-45E4-A68A-0C7FA1B95E30}"/>
    <hyperlink ref="H4" r:id="rId5" tooltip="#AutoGenerate" display="https://browser.dataspace.copernicus.eu/" xr:uid="{20842364-1511-44DE-A0CD-96999CE019CE}"/>
  </hyperlinks>
  <pageMargins left="0.7" right="0.7" top="0.75" bottom="0.75" header="0.3" footer="0.3"/>
  <pageSetup paperSize="9" orientation="portrait" r:id="rId6"/>
  <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6F9615AF7F8E4882E73979C2D0B801" ma:contentTypeVersion="12" ma:contentTypeDescription="Create a new document." ma:contentTypeScope="" ma:versionID="702e144e252127559f4b091ca2cdd309">
  <xsd:schema xmlns:xsd="http://www.w3.org/2001/XMLSchema" xmlns:xs="http://www.w3.org/2001/XMLSchema" xmlns:p="http://schemas.microsoft.com/office/2006/metadata/properties" xmlns:ns2="ae9f2c5b-2127-4382-a0cb-a2bc4f2bb2bc" xmlns:ns3="03d82b1c-6822-4c9a-b96f-d56dfeb3a975" targetNamespace="http://schemas.microsoft.com/office/2006/metadata/properties" ma:root="true" ma:fieldsID="22e54aa9aa90d6da370ebced41a0f1a3" ns2:_="" ns3:_="">
    <xsd:import namespace="ae9f2c5b-2127-4382-a0cb-a2bc4f2bb2bc"/>
    <xsd:import namespace="03d82b1c-6822-4c9a-b96f-d56dfeb3a97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9f2c5b-2127-4382-a0cb-a2bc4f2bb2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06268d8-d7b1-4675-880b-08c8381ce8b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3d82b1c-6822-4c9a-b96f-d56dfeb3a97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9f8a3df-9ad1-4108-ae2a-cb65366c76e4}" ma:internalName="TaxCatchAll" ma:showField="CatchAllData" ma:web="03d82b1c-6822-4c9a-b96f-d56dfeb3a9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3d82b1c-6822-4c9a-b96f-d56dfeb3a975" xsi:nil="true"/>
    <lcf76f155ced4ddcb4097134ff3c332f xmlns="ae9f2c5b-2127-4382-a0cb-a2bc4f2bb2b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2013FD-21C2-48A4-8E89-70ACF24121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9f2c5b-2127-4382-a0cb-a2bc4f2bb2bc"/>
    <ds:schemaRef ds:uri="03d82b1c-6822-4c9a-b96f-d56dfeb3a9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00095B-18ED-42B9-8A7F-BD778F36CF21}">
  <ds:schemaRefs>
    <ds:schemaRef ds:uri="03d82b1c-6822-4c9a-b96f-d56dfeb3a975"/>
    <ds:schemaRef ds:uri="http://purl.org/dc/dcmitype/"/>
    <ds:schemaRef ds:uri="ae9f2c5b-2127-4382-a0cb-a2bc4f2bb2bc"/>
    <ds:schemaRef ds:uri="http://schemas.microsoft.com/office/infopath/2007/PartnerControls"/>
    <ds:schemaRef ds:uri="http://purl.org/dc/elements/1.1/"/>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B852565C-1690-4A19-A60D-0E4916ED2DB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Forside</vt:lpstr>
      <vt:lpstr>Arealinteresser og datasæt</vt:lpstr>
      <vt:lpstr>Satellitdata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Databruttoliste vers. 3.2</dc:title>
  <dc:subject/>
  <dc:creator>Thomas Jensen</dc:creator>
  <cp:keywords/>
  <dc:description/>
  <cp:lastModifiedBy>Signe Uldall Juhl</cp:lastModifiedBy>
  <cp:revision/>
  <dcterms:created xsi:type="dcterms:W3CDTF">2025-03-27T13:38:07Z</dcterms:created>
  <dcterms:modified xsi:type="dcterms:W3CDTF">2026-09-23T10:32:17Z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0x010100FE6F9615AF7F8E4882E73979C2D0B801</vt:lpwstr>
  </property>
  <property fmtid="{D5CDD505-2E9C-101B-9397-08002B2CF9AE}" pid="3" name="MediaServiceImageTags">
    <vt:lpwstr/>
  </property>
</Properties>
</file>