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kl365-my.sharepoint.com/personal/mali_kl_dk/Documents/A Indhold/Politik/Politisk organisation/"/>
    </mc:Choice>
  </mc:AlternateContent>
  <xr:revisionPtr revIDLastSave="0" documentId="8_{A7F513EE-B0BE-4CCD-9FED-6A78FEA42FC8}" xr6:coauthVersionLast="47" xr6:coauthVersionMax="47" xr10:uidLastSave="{00000000-0000-0000-0000-000000000000}"/>
  <workbookProtection workbookAlgorithmName="SHA-512" workbookHashValue="U0mDDczdtQJu5p/fM2ItQtYWmUCsNyynywHVm0QSnEo/nL3BO6PBUG26y0Jzr64gOK9nywiScsXiOQEAPPyRUw==" workbookSaltValue="+OO17hz/OQTQblrPEMjD/Q==" workbookSpinCount="100000" lockStructure="1"/>
  <bookViews>
    <workbookView xWindow="-120" yWindow="-120" windowWidth="29040" windowHeight="15720" xr2:uid="{00000000-000D-0000-FFFF-FFFF00000000}"/>
  </bookViews>
  <sheets>
    <sheet name="Ark1" sheetId="1" r:id="rId1"/>
  </sheets>
  <definedNames>
    <definedName name="_xlnm.Print_Area" localSheetId="0">'Ark1'!$A:$Q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E12" i="1"/>
  <c r="F12" i="1"/>
  <c r="G12" i="1"/>
  <c r="H12" i="1"/>
  <c r="I12" i="1"/>
  <c r="J12" i="1"/>
  <c r="K12" i="1"/>
  <c r="L12" i="1"/>
  <c r="M12" i="1"/>
  <c r="N12" i="1"/>
  <c r="C12" i="1"/>
  <c r="D11" i="1"/>
  <c r="E11" i="1"/>
  <c r="F11" i="1"/>
  <c r="G11" i="1"/>
  <c r="H11" i="1"/>
  <c r="I11" i="1"/>
  <c r="J11" i="1"/>
  <c r="K11" i="1"/>
  <c r="N5" i="1"/>
  <c r="M5" i="1"/>
  <c r="L5" i="1"/>
  <c r="D8" i="1"/>
  <c r="D10" i="1" s="1"/>
  <c r="E8" i="1"/>
  <c r="F8" i="1"/>
  <c r="F10" i="1" s="1"/>
  <c r="G8" i="1"/>
  <c r="H8" i="1"/>
  <c r="H10" i="1" s="1"/>
  <c r="I8" i="1"/>
  <c r="I10" i="1" s="1"/>
  <c r="J8" i="1"/>
  <c r="J10" i="1" s="1"/>
  <c r="K8" i="1"/>
  <c r="K10" i="1" s="1"/>
  <c r="K7" i="1"/>
  <c r="K9" i="1" s="1"/>
  <c r="J7" i="1"/>
  <c r="I7" i="1"/>
  <c r="H7" i="1"/>
  <c r="G7" i="1"/>
  <c r="G9" i="1" s="1"/>
  <c r="F7" i="1"/>
  <c r="E7" i="1"/>
  <c r="D7" i="1"/>
  <c r="G10" i="1"/>
  <c r="N11" i="1" l="1"/>
  <c r="M11" i="1"/>
  <c r="L11" i="1"/>
  <c r="H9" i="1"/>
  <c r="D9" i="1"/>
  <c r="F9" i="1"/>
  <c r="E9" i="1"/>
  <c r="I9" i="1"/>
  <c r="J9" i="1"/>
  <c r="K6" i="1"/>
  <c r="J6" i="1"/>
  <c r="I6" i="1"/>
  <c r="H6" i="1"/>
  <c r="G6" i="1"/>
  <c r="F6" i="1"/>
  <c r="E6" i="1"/>
  <c r="E10" i="1" s="1"/>
  <c r="D6" i="1"/>
  <c r="C5" i="1" l="1"/>
  <c r="C11" i="1" s="1"/>
  <c r="C8" i="1" l="1"/>
  <c r="C7" i="1"/>
  <c r="C9" i="1" s="1"/>
  <c r="C10" i="1"/>
  <c r="C6" i="1"/>
</calcChain>
</file>

<file path=xl/sharedStrings.xml><?xml version="1.0" encoding="utf-8"?>
<sst xmlns="http://schemas.openxmlformats.org/spreadsheetml/2006/main" count="32" uniqueCount="32">
  <si>
    <t>Reg</t>
  </si>
  <si>
    <t>Aktuelt niveau</t>
  </si>
  <si>
    <t>Bestyrelses-medlemmer</t>
  </si>
  <si>
    <t>Formand Kommune-kontaktråd</t>
  </si>
  <si>
    <t>Næstformand Kommune-kontaktråd</t>
  </si>
  <si>
    <t>Udvalgs-medlemmer</t>
  </si>
  <si>
    <t>Næstformand Bestyrelsen *</t>
  </si>
  <si>
    <t>Formandskab **</t>
  </si>
  <si>
    <t>Formand bestyrelsen *</t>
  </si>
  <si>
    <t>Formand udvalg ***</t>
  </si>
  <si>
    <t>Næstformand udvalg ***</t>
  </si>
  <si>
    <t>* Inkl. bestyrelseshonorar</t>
  </si>
  <si>
    <t>** Undtagen formand og næstformand</t>
  </si>
  <si>
    <t>*** Inkl. udvalgshonorar</t>
  </si>
  <si>
    <t>Årlige honorarer til politikere i KL indekseret</t>
  </si>
  <si>
    <t>Årligt  grundbeløb (31.03.2000 niv.)</t>
  </si>
  <si>
    <t>Pr. 1. april 2010</t>
  </si>
  <si>
    <t>Alle beløb er skattepligtige, og der beregnes 1,5 % særlig feriegodtgørelse.</t>
  </si>
  <si>
    <t>SKF - Formand</t>
  </si>
  <si>
    <t>SKF Næstformand</t>
  </si>
  <si>
    <t>SKF Medlem</t>
  </si>
  <si>
    <t>Pr. 1. oktober 2025</t>
  </si>
  <si>
    <t>Samlet honorar 2025</t>
  </si>
  <si>
    <t>Pr 1. januar 2026</t>
  </si>
  <si>
    <t>1. april 2010</t>
  </si>
  <si>
    <t>1. oktober 2025</t>
  </si>
  <si>
    <t>1. november 2025</t>
  </si>
  <si>
    <t>1. april 2026</t>
  </si>
  <si>
    <t>Pr. 1. oktober 2026</t>
  </si>
  <si>
    <t>Pr. 1. april 2026</t>
  </si>
  <si>
    <t>Pr 1. november 2025</t>
  </si>
  <si>
    <t>1.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</si>
</sst>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 wrapText="1"/>
    </xf>
    <xf numFmtId="0" fontId="3" fillId="2" borderId="0" xfId="0" applyFont="1" applyFill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0" fontId="0" fillId="2" borderId="1" xfId="0" applyFill="1" applyBorder="1"/>
    <xf numFmtId="3" fontId="0" fillId="2" borderId="1" xfId="0" applyNumberFormat="1" applyFill="1" applyBorder="1" applyAlignment="1">
      <alignment horizontal="center"/>
    </xf>
    <xf numFmtId="0" fontId="1" fillId="4" borderId="1" xfId="0" applyFont="1" applyFill="1" applyBorder="1"/>
    <xf numFmtId="3" fontId="1" fillId="4" borderId="1" xfId="0" applyNumberFormat="1" applyFont="1" applyFill="1" applyBorder="1" applyAlignment="1">
      <alignment horizontal="center"/>
    </xf>
    <xf numFmtId="3" fontId="0" fillId="2" borderId="0" xfId="0" applyNumberFormat="1" applyFill="1"/>
    <xf numFmtId="0" fontId="0" fillId="3" borderId="2" xfId="0" applyFill="1" applyBorder="1" applyAlignment="1">
      <alignment horizontal="center" vertical="top" wrapText="1"/>
    </xf>
    <xf numFmtId="3" fontId="0" fillId="2" borderId="2" xfId="0" applyNumberFormat="1" applyFill="1" applyBorder="1" applyAlignment="1">
      <alignment horizontal="center"/>
    </xf>
    <xf numFmtId="3" fontId="1" fillId="4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P27"/>
  <sheetViews>
    <sheetView showGridLines="0" tabSelected="1" zoomScaleNormal="100" workbookViewId="0"/>
  </sheetViews>
  <sheetFormatPr defaultColWidth="9.140625" defaultRowHeight="15" x14ac:dyDescent="0.25"/>
  <cols>
    <col min="1" max="1" width="9.140625" style="3"/>
    <col min="2" max="2" width="36.140625" style="3" customWidth="1"/>
    <col min="3" max="3" width="14.7109375" style="2" customWidth="1"/>
    <col min="4" max="4" width="13.28515625" style="2" customWidth="1"/>
    <col min="5" max="5" width="13.5703125" style="2" customWidth="1"/>
    <col min="6" max="10" width="13.5703125" style="3" customWidth="1"/>
    <col min="11" max="11" width="12.28515625" style="3" bestFit="1" customWidth="1"/>
    <col min="12" max="13" width="12.28515625" style="3" customWidth="1"/>
    <col min="14" max="14" width="10.85546875" style="3" bestFit="1" customWidth="1"/>
    <col min="15" max="15" width="9" style="3" hidden="1" customWidth="1"/>
    <col min="16" max="16" width="15.7109375" style="3" hidden="1" customWidth="1"/>
    <col min="17" max="16384" width="9.140625" style="3"/>
  </cols>
  <sheetData>
    <row r="2" spans="2:16" ht="26.25" x14ac:dyDescent="0.4">
      <c r="B2" s="1" t="s">
        <v>14</v>
      </c>
    </row>
    <row r="3" spans="2:16" ht="15.75" thickBot="1" x14ac:dyDescent="0.3">
      <c r="O3" s="3" t="s">
        <v>0</v>
      </c>
    </row>
    <row r="4" spans="2:16" s="4" customFormat="1" ht="45.75" thickBot="1" x14ac:dyDescent="0.3">
      <c r="B4" s="6" t="s">
        <v>1</v>
      </c>
      <c r="C4" s="7" t="s">
        <v>2</v>
      </c>
      <c r="D4" s="7" t="s">
        <v>8</v>
      </c>
      <c r="E4" s="7" t="s">
        <v>6</v>
      </c>
      <c r="F4" s="7" t="s">
        <v>7</v>
      </c>
      <c r="G4" s="7" t="s">
        <v>5</v>
      </c>
      <c r="H4" s="7" t="s">
        <v>9</v>
      </c>
      <c r="I4" s="7" t="s">
        <v>10</v>
      </c>
      <c r="J4" s="7" t="s">
        <v>3</v>
      </c>
      <c r="K4" s="13" t="s">
        <v>4</v>
      </c>
      <c r="L4" s="7" t="s">
        <v>18</v>
      </c>
      <c r="M4" s="7" t="s">
        <v>19</v>
      </c>
      <c r="N4" s="7" t="s">
        <v>20</v>
      </c>
    </row>
    <row r="5" spans="2:16" ht="15.75" thickBot="1" x14ac:dyDescent="0.3">
      <c r="B5" s="8" t="s">
        <v>15</v>
      </c>
      <c r="C5" s="9">
        <f>48045.66</f>
        <v>48045.66</v>
      </c>
      <c r="D5" s="9">
        <v>400380.52</v>
      </c>
      <c r="E5" s="9">
        <v>200190.26</v>
      </c>
      <c r="F5" s="9">
        <v>28026.639999999999</v>
      </c>
      <c r="G5" s="9">
        <v>24022.83</v>
      </c>
      <c r="H5" s="9">
        <v>160152.21</v>
      </c>
      <c r="I5" s="9">
        <v>48045.66</v>
      </c>
      <c r="J5" s="9">
        <v>160152.21</v>
      </c>
      <c r="K5" s="14">
        <v>48045.66</v>
      </c>
      <c r="L5" s="9">
        <f>L10/O17</f>
        <v>60075.794595284235</v>
      </c>
      <c r="M5" s="9">
        <f>M10/O17</f>
        <v>21676.833101391217</v>
      </c>
      <c r="N5" s="9">
        <f>N10/O17</f>
        <v>9290.0713291676657</v>
      </c>
    </row>
    <row r="6" spans="2:16" ht="15.75" thickBot="1" x14ac:dyDescent="0.3">
      <c r="B6" s="8" t="s">
        <v>16</v>
      </c>
      <c r="C6" s="9">
        <f>$C$5*$O6</f>
        <v>59999.996755920009</v>
      </c>
      <c r="D6" s="9">
        <f>$D$5*$O6</f>
        <v>499999.99794224004</v>
      </c>
      <c r="E6" s="9">
        <f>$E$5*$O6</f>
        <v>249999.99897112002</v>
      </c>
      <c r="F6" s="9">
        <f>F$5*$O6</f>
        <v>35000.00435168</v>
      </c>
      <c r="G6" s="9">
        <f t="shared" ref="G6:K6" si="0">G$5*$O6</f>
        <v>29999.998377960004</v>
      </c>
      <c r="H6" s="9">
        <f t="shared" si="0"/>
        <v>200000.00167452</v>
      </c>
      <c r="I6" s="9">
        <f t="shared" si="0"/>
        <v>59999.996755920009</v>
      </c>
      <c r="J6" s="9">
        <f t="shared" si="0"/>
        <v>200000.00167452</v>
      </c>
      <c r="K6" s="14">
        <f t="shared" si="0"/>
        <v>59999.996755920009</v>
      </c>
      <c r="L6" s="9">
        <v>0</v>
      </c>
      <c r="M6" s="9">
        <v>0</v>
      </c>
      <c r="N6" s="9">
        <v>0</v>
      </c>
      <c r="O6" s="3">
        <v>1.248812</v>
      </c>
      <c r="P6" s="3" t="s">
        <v>24</v>
      </c>
    </row>
    <row r="7" spans="2:16" ht="15.75" thickBot="1" x14ac:dyDescent="0.3">
      <c r="B7" s="8" t="s">
        <v>21</v>
      </c>
      <c r="C7" s="9">
        <f>$C$5*$O16</f>
        <v>77013.39737286001</v>
      </c>
      <c r="D7" s="9">
        <f>$D$5*$O16</f>
        <v>641778.34349892009</v>
      </c>
      <c r="E7" s="9">
        <f>$E$5*$O16</f>
        <v>320889.17174946005</v>
      </c>
      <c r="F7" s="9">
        <f>$F$5*$O16</f>
        <v>44924.48981544</v>
      </c>
      <c r="G7" s="9">
        <f>$G$5*$O16</f>
        <v>38506.698686430005</v>
      </c>
      <c r="H7" s="9">
        <f>$H$5*$O16</f>
        <v>256711.34060540999</v>
      </c>
      <c r="I7" s="9">
        <f>$I$5*$O16</f>
        <v>77013.39737286001</v>
      </c>
      <c r="J7" s="9">
        <f>$J$5*$O16</f>
        <v>256711.34060540999</v>
      </c>
      <c r="K7" s="14">
        <f>$K$5*$O16</f>
        <v>77013.39737286001</v>
      </c>
      <c r="L7" s="9">
        <v>0</v>
      </c>
      <c r="M7" s="9">
        <v>0</v>
      </c>
      <c r="N7" s="9">
        <v>0</v>
      </c>
      <c r="O7" s="3">
        <v>1.4940180000000001</v>
      </c>
    </row>
    <row r="8" spans="2:16" ht="15.75" thickBot="1" x14ac:dyDescent="0.3">
      <c r="B8" s="8" t="s">
        <v>30</v>
      </c>
      <c r="C8" s="9">
        <f t="shared" ref="C8:K8" si="1">C5*$O17</f>
        <v>77575.819868820006</v>
      </c>
      <c r="D8" s="9">
        <f t="shared" si="1"/>
        <v>646465.19786604005</v>
      </c>
      <c r="E8" s="9">
        <f t="shared" si="1"/>
        <v>323232.59893302002</v>
      </c>
      <c r="F8" s="9">
        <f t="shared" si="1"/>
        <v>45252.569663280003</v>
      </c>
      <c r="G8" s="9">
        <f t="shared" si="1"/>
        <v>38787.909934410003</v>
      </c>
      <c r="H8" s="9">
        <f t="shared" si="1"/>
        <v>258586.08237567</v>
      </c>
      <c r="I8" s="9">
        <f t="shared" si="1"/>
        <v>77575.819868820006</v>
      </c>
      <c r="J8" s="9">
        <f t="shared" si="1"/>
        <v>258586.08237567</v>
      </c>
      <c r="K8" s="14">
        <f t="shared" si="1"/>
        <v>77575.819868820006</v>
      </c>
      <c r="L8" s="9">
        <v>0</v>
      </c>
      <c r="M8" s="9">
        <v>0</v>
      </c>
      <c r="N8" s="9">
        <v>0</v>
      </c>
      <c r="O8" s="3">
        <v>1.4983040000000001</v>
      </c>
    </row>
    <row r="9" spans="2:16" ht="15.75" thickBot="1" x14ac:dyDescent="0.3">
      <c r="B9" s="10" t="s">
        <v>22</v>
      </c>
      <c r="C9" s="11">
        <f>(C7/12*10)+(C8/12*2)</f>
        <v>77107.134455520005</v>
      </c>
      <c r="D9" s="11">
        <f t="shared" ref="D9:K9" si="2">(D7/12*10)+(D8/12*2)</f>
        <v>642559.48589344008</v>
      </c>
      <c r="E9" s="11">
        <f t="shared" si="2"/>
        <v>321279.74294672004</v>
      </c>
      <c r="F9" s="11">
        <f t="shared" si="2"/>
        <v>44979.169790079999</v>
      </c>
      <c r="G9" s="11">
        <f t="shared" si="2"/>
        <v>38553.567227760002</v>
      </c>
      <c r="H9" s="11">
        <f t="shared" si="2"/>
        <v>257023.79756712</v>
      </c>
      <c r="I9" s="11">
        <f t="shared" si="2"/>
        <v>77107.134455520005</v>
      </c>
      <c r="J9" s="11">
        <f t="shared" si="2"/>
        <v>257023.79756712</v>
      </c>
      <c r="K9" s="15">
        <f t="shared" si="2"/>
        <v>77107.134455520005</v>
      </c>
      <c r="L9" s="11">
        <v>0</v>
      </c>
      <c r="M9" s="11">
        <v>0</v>
      </c>
      <c r="N9" s="11">
        <v>0</v>
      </c>
      <c r="O9" s="3">
        <v>1.5169710000000001</v>
      </c>
    </row>
    <row r="10" spans="2:16" ht="15.75" thickBot="1" x14ac:dyDescent="0.3">
      <c r="B10" s="8" t="s">
        <v>23</v>
      </c>
      <c r="C10" s="9">
        <f t="shared" ref="C10:K10" si="3">C8</f>
        <v>77575.819868820006</v>
      </c>
      <c r="D10" s="9">
        <f t="shared" si="3"/>
        <v>646465.19786604005</v>
      </c>
      <c r="E10" s="9">
        <f t="shared" si="3"/>
        <v>323232.59893302002</v>
      </c>
      <c r="F10" s="9">
        <f t="shared" si="3"/>
        <v>45252.569663280003</v>
      </c>
      <c r="G10" s="9">
        <f t="shared" si="3"/>
        <v>38787.909934410003</v>
      </c>
      <c r="H10" s="9">
        <f t="shared" si="3"/>
        <v>258586.08237567</v>
      </c>
      <c r="I10" s="9">
        <f t="shared" si="3"/>
        <v>77575.819868820006</v>
      </c>
      <c r="J10" s="9">
        <f t="shared" si="3"/>
        <v>258586.08237567</v>
      </c>
      <c r="K10" s="14">
        <f t="shared" si="3"/>
        <v>77575.819868820006</v>
      </c>
      <c r="L10" s="9">
        <v>97000</v>
      </c>
      <c r="M10" s="9">
        <v>35000</v>
      </c>
      <c r="N10" s="9">
        <v>15000</v>
      </c>
    </row>
    <row r="11" spans="2:16" ht="15.75" thickBot="1" x14ac:dyDescent="0.3">
      <c r="B11" s="8" t="s">
        <v>29</v>
      </c>
      <c r="C11" s="9">
        <f>C5*$O18</f>
        <v>79437.637239480013</v>
      </c>
      <c r="D11" s="9">
        <f t="shared" ref="D11:N11" si="4">D5*$O18</f>
        <v>661980.34339656006</v>
      </c>
      <c r="E11" s="9">
        <f t="shared" si="4"/>
        <v>330990.17169828003</v>
      </c>
      <c r="F11" s="9">
        <f t="shared" si="4"/>
        <v>46338.629989920002</v>
      </c>
      <c r="G11" s="9">
        <f t="shared" si="4"/>
        <v>39718.818619740006</v>
      </c>
      <c r="H11" s="9">
        <f t="shared" si="4"/>
        <v>264792.14066537999</v>
      </c>
      <c r="I11" s="9">
        <f t="shared" si="4"/>
        <v>79437.637239480013</v>
      </c>
      <c r="J11" s="9">
        <f t="shared" si="4"/>
        <v>264792.14066537999</v>
      </c>
      <c r="K11" s="9">
        <f t="shared" si="4"/>
        <v>79437.637239480013</v>
      </c>
      <c r="L11" s="9">
        <f t="shared" si="4"/>
        <v>99327.997116361861</v>
      </c>
      <c r="M11" s="9">
        <f t="shared" si="4"/>
        <v>35839.998959512006</v>
      </c>
      <c r="N11" s="9">
        <f t="shared" si="4"/>
        <v>15359.999554076578</v>
      </c>
    </row>
    <row r="12" spans="2:16" ht="15.75" thickBot="1" x14ac:dyDescent="0.3">
      <c r="B12" s="8" t="s">
        <v>28</v>
      </c>
      <c r="C12" s="9">
        <f>C5*$O19</f>
        <v>79852.703696220007</v>
      </c>
      <c r="D12" s="9">
        <f t="shared" ref="D12:N12" si="5">D5*$O19</f>
        <v>665439.23070884007</v>
      </c>
      <c r="E12" s="9">
        <f t="shared" si="5"/>
        <v>332719.61535442004</v>
      </c>
      <c r="F12" s="9">
        <f t="shared" si="5"/>
        <v>46580.752132879999</v>
      </c>
      <c r="G12" s="9">
        <f t="shared" si="5"/>
        <v>39926.351848110004</v>
      </c>
      <c r="H12" s="9">
        <f t="shared" si="5"/>
        <v>266175.69560757</v>
      </c>
      <c r="I12" s="9">
        <f t="shared" si="5"/>
        <v>79852.703696220007</v>
      </c>
      <c r="J12" s="9">
        <f t="shared" si="5"/>
        <v>266175.69560757</v>
      </c>
      <c r="K12" s="9">
        <f t="shared" si="5"/>
        <v>79852.703696220007</v>
      </c>
      <c r="L12" s="9">
        <f t="shared" si="5"/>
        <v>99846.991905870527</v>
      </c>
      <c r="M12" s="9">
        <f t="shared" si="5"/>
        <v>36027.265120674929</v>
      </c>
      <c r="N12" s="9">
        <f t="shared" si="5"/>
        <v>15440.256480289258</v>
      </c>
    </row>
    <row r="13" spans="2:16" x14ac:dyDescent="0.25">
      <c r="B13" s="5" t="s">
        <v>17</v>
      </c>
      <c r="O13" s="3">
        <v>1.5169710000000001</v>
      </c>
    </row>
    <row r="14" spans="2:16" x14ac:dyDescent="0.25">
      <c r="B14" s="5"/>
      <c r="O14" s="3">
        <v>1.57765</v>
      </c>
    </row>
    <row r="15" spans="2:16" x14ac:dyDescent="0.25">
      <c r="B15" s="3" t="s">
        <v>11</v>
      </c>
      <c r="O15" s="3">
        <v>1.5981590000000001</v>
      </c>
    </row>
    <row r="16" spans="2:16" x14ac:dyDescent="0.25">
      <c r="B16" s="3" t="s">
        <v>12</v>
      </c>
      <c r="O16" s="3">
        <v>1.602921</v>
      </c>
      <c r="P16" s="3" t="s">
        <v>25</v>
      </c>
    </row>
    <row r="17" spans="2:16" x14ac:dyDescent="0.25">
      <c r="B17" s="3" t="s">
        <v>13</v>
      </c>
      <c r="O17" s="3">
        <v>1.614627</v>
      </c>
      <c r="P17" s="3" t="s">
        <v>26</v>
      </c>
    </row>
    <row r="18" spans="2:16" x14ac:dyDescent="0.25">
      <c r="O18" s="3">
        <v>1.653378</v>
      </c>
      <c r="P18" s="3" t="s">
        <v>27</v>
      </c>
    </row>
    <row r="19" spans="2:16" x14ac:dyDescent="0.25">
      <c r="O19" s="3">
        <v>1.6620170000000001</v>
      </c>
      <c r="P19" s="3" t="s">
        <v>31</v>
      </c>
    </row>
    <row r="27" spans="2:16" x14ac:dyDescent="0.25">
      <c r="F27" s="12"/>
    </row>
  </sheetData>
  <pageMargins left="0.25" right="0.25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gendaStatusIcon xmlns="9912697D-BCD1-4371-AA7C-53A737451AD3" xsi:nil="true"/>
    <Dokumenttype xmlns="9912697D-BCD1-4371-AA7C-53A737451AD3">Notat</Dokumenttype>
    <CCMCognitiveType xmlns="http://schemas.microsoft.com/sharepoint/v3" xsi:nil="true"/>
    <CCMMeetingCaseLink xmlns="9912697D-BCD1-4371-AA7C-53A737451AD3">
      <Url xsi:nil="true"/>
      <Description xsi:nil="true"/>
    </CCMMeetingCaseLink>
    <CCMMeetingCaseId xmlns="9912697D-BCD1-4371-AA7C-53A737451AD3" xsi:nil="true"/>
    <CCMAgendaStatus xmlns="9912697D-BCD1-4371-AA7C-53A737451AD3" xsi:nil="true"/>
    <DocumentDescription xmlns="9912697D-BCD1-4371-AA7C-53A737451AD3" xsi:nil="true"/>
    <CCMMeetingCaseInstanceId xmlns="9912697D-BCD1-4371-AA7C-53A737451AD3" xsi:nil="true"/>
    <CCMAgendaDocumentStatus xmlns="9912697D-BCD1-4371-AA7C-53A737451AD3" xsi:nil="true"/>
    <CCMAgendaItemId xmlns="9912697D-BCD1-4371-AA7C-53A737451AD3" xsi:nil="true"/>
    <CCMMetadataExtractionStatus xmlns="http://schemas.microsoft.com/sharepoint/v3">CCMPageCount:NotSupported;CCMCommentCount:Idle</CCMMetadataExtractionStatus>
    <LocalAttachment xmlns="http://schemas.microsoft.com/sharepoint/v3">false</LocalAttachment>
    <RegistrationDate xmlns="http://schemas.microsoft.com/sharepoint/v3" xsi:nil="true"/>
    <CaseRecordNumber xmlns="http://schemas.microsoft.com/sharepoint/v3">0</CaseRecordNumber>
    <Related xmlns="http://schemas.microsoft.com/sharepoint/v3">false</Related>
    <Finalized xmlns="http://schemas.microsoft.com/sharepoint/v3">false</Finalized>
    <WasEncrypted xmlns="http://schemas.microsoft.com/sharepoint/v3">false</WasEncrypted>
    <WasSigned xmlns="http://schemas.microsoft.com/sharepoint/v3">false</WasSigned>
    <CCMTemplateID xmlns="http://schemas.microsoft.com/sharepoint/v3">0</CCMTemplateID>
    <CaseID xmlns="http://schemas.microsoft.com/sharepoint/v3">SAG-2024-03170</CaseID>
    <CCMPreviewAnnotationsTasks xmlns="http://schemas.microsoft.com/sharepoint/v3">0</CCMPreviewAnnotationsTasks>
    <CCMVisualId xmlns="http://schemas.microsoft.com/sharepoint/v3">SAG-2024-03170</CCMVisualId>
    <CCMSystemID xmlns="http://schemas.microsoft.com/sharepoint/v3">ca7dc1c5-fc98-48bd-8345-b1ffede9fa82</CCMSystemID>
    <CCMPageCount xmlns="http://schemas.microsoft.com/sharepoint/v3">0</CCMPageCount>
    <DocID xmlns="http://schemas.microsoft.com/sharepoint/v3">3486217</DocID>
    <MailHasAttachments xmlns="http://schemas.microsoft.com/sharepoint/v3">false</MailHasAttachments>
    <CCMCommentCount xmlns="http://schemas.microsoft.com/sharepoint/v3">0</CCMCommentCount>
    <Recipient xmlns="9912697d-bcd1-4371-aa7c-53a737451ad3"/>
    <Sender xmlns="9912697d-bcd1-4371-aa7c-53a737451ad3" xsi:nil="true"/>
    <Classification xmlns="9912697d-bcd1-4371-aa7c-53a737451ad3" xsi:nil="true"/>
    <CCMDocumentReadIndicator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GetOrganized dokument" ma:contentTypeID="0x010100AC085CFC53BC46CEA2EADE194AD9D48200EAEBC5D9E9035C4A811277F19060CDA2" ma:contentTypeVersion="4" ma:contentTypeDescription="GetOrganized dokument" ma:contentTypeScope="" ma:versionID="3e2b33a733c3a23db028533a7cd0fa7d">
  <xsd:schema xmlns:xsd="http://www.w3.org/2001/XMLSchema" xmlns:xs="http://www.w3.org/2001/XMLSchema" xmlns:p="http://schemas.microsoft.com/office/2006/metadata/properties" xmlns:ns1="http://schemas.microsoft.com/sharepoint/v3" xmlns:ns2="9912697D-BCD1-4371-AA7C-53A737451AD3" xmlns:ns3="9912697d-bcd1-4371-aa7c-53a737451ad3" targetNamespace="http://schemas.microsoft.com/office/2006/metadata/properties" ma:root="true" ma:fieldsID="1e18ef763c50dc19cb1463848450041b" ns1:_="" ns2:_="" ns3:_="">
    <xsd:import namespace="http://schemas.microsoft.com/sharepoint/v3"/>
    <xsd:import namespace="9912697D-BCD1-4371-AA7C-53A737451AD3"/>
    <xsd:import namespace="9912697d-bcd1-4371-aa7c-53a737451ad3"/>
    <xsd:element name="properties">
      <xsd:complexType>
        <xsd:sequence>
          <xsd:element name="documentManagement">
            <xsd:complexType>
              <xsd:all>
                <xsd:element ref="ns2:Dokumenttype"/>
                <xsd:element ref="ns2:DocumentDescription" minOccurs="0"/>
                <xsd:element ref="ns2:CCMAgendaDocumentStatus" minOccurs="0"/>
                <xsd:element ref="ns2:CCMAgendaStatus" minOccurs="0"/>
                <xsd:element ref="ns2:CCMMeetingCaseLink" minOccurs="0"/>
                <xsd:element ref="ns2:AgendaStatusIcon" minOccurs="0"/>
                <xsd:element ref="ns1:CaseID" minOccurs="0"/>
                <xsd:element ref="ns1:DocID" minOccurs="0"/>
                <xsd:element ref="ns1:Finalized" minOccurs="0"/>
                <xsd:element ref="ns1:Related" minOccurs="0"/>
                <xsd:element ref="ns1:RegistrationDate" minOccurs="0"/>
                <xsd:element ref="ns1:CaseRecordNumber" minOccurs="0"/>
                <xsd:element ref="ns1:LocalAttachment" minOccurs="0"/>
                <xsd:element ref="ns1:CCMTemplateName" minOccurs="0"/>
                <xsd:element ref="ns1:CCMTemplateVersion" minOccurs="0"/>
                <xsd:element ref="ns1:CCMSystemID" minOccurs="0"/>
                <xsd:element ref="ns1:WasEncrypted" minOccurs="0"/>
                <xsd:element ref="ns1:WasSigned" minOccurs="0"/>
                <xsd:element ref="ns1:MailHasAttachments" minOccurs="0"/>
                <xsd:element ref="ns2:CCMMeetingCaseId" minOccurs="0"/>
                <xsd:element ref="ns2:CCMMeetingCaseInstanceId" minOccurs="0"/>
                <xsd:element ref="ns2:CCMAgendaItemId" minOccurs="0"/>
                <xsd:element ref="ns1:CCMTemplateID" minOccurs="0"/>
                <xsd:element ref="ns1:CCMVisualId" minOccurs="0"/>
                <xsd:element ref="ns1:CCMConversation" minOccurs="0"/>
                <xsd:element ref="ns1:CCMOriginalDocID" minOccurs="0"/>
                <xsd:element ref="ns1:CCMMetadataExtractionStatus" minOccurs="0"/>
                <xsd:element ref="ns1:CCMPageCount" minOccurs="0"/>
                <xsd:element ref="ns1:CCMCommentCount" minOccurs="0"/>
                <xsd:element ref="ns1:CCMPreviewAnnotationsTasks" minOccurs="0"/>
                <xsd:element ref="ns1:CCMCognitiveType" minOccurs="0"/>
                <xsd:element ref="ns1:CCMOnlineStatus" minOccurs="0"/>
                <xsd:element ref="ns3:Classification" minOccurs="0"/>
                <xsd:element ref="ns3:Recipient" minOccurs="0"/>
                <xsd:element ref="ns3:Sender" minOccurs="0"/>
                <xsd:element ref="ns1:CCMDocumentReadIndicat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aseID" ma:index="14" nillable="true" ma:displayName="Sags ID" ma:default="Tildeler" ma:internalName="CaseID" ma:readOnly="true">
      <xsd:simpleType>
        <xsd:restriction base="dms:Text"/>
      </xsd:simpleType>
    </xsd:element>
    <xsd:element name="DocID" ma:index="15" nillable="true" ma:displayName="Dok ID" ma:default="Tildeler" ma:internalName="DocID" ma:readOnly="true">
      <xsd:simpleType>
        <xsd:restriction base="dms:Text"/>
      </xsd:simpleType>
    </xsd:element>
    <xsd:element name="Finalized" ma:index="16" nillable="true" ma:displayName="Endeligt" ma:default="False" ma:internalName="Finalized" ma:readOnly="true">
      <xsd:simpleType>
        <xsd:restriction base="dms:Boolean"/>
      </xsd:simpleType>
    </xsd:element>
    <xsd:element name="Related" ma:index="17" nillable="true" ma:displayName="Vedhæftet dokument" ma:default="False" ma:internalName="Related" ma:readOnly="true">
      <xsd:simpleType>
        <xsd:restriction base="dms:Boolean"/>
      </xsd:simpleType>
    </xsd:element>
    <xsd:element name="RegistrationDate" ma:index="18" nillable="true" ma:displayName="Registrerings dato" ma:format="DateTime" ma:internalName="RegistrationDate" ma:readOnly="true">
      <xsd:simpleType>
        <xsd:restriction base="dms:DateTime"/>
      </xsd:simpleType>
    </xsd:element>
    <xsd:element name="CaseRecordNumber" ma:index="19" nillable="true" ma:displayName="Akt ID" ma:decimals="0" ma:default="0" ma:internalName="CaseRecordNumber" ma:readOnly="true">
      <xsd:simpleType>
        <xsd:restriction base="dms:Number"/>
      </xsd:simpleType>
    </xsd:element>
    <xsd:element name="LocalAttachment" ma:index="20" nillable="true" ma:displayName="Lokalt bilag" ma:default="False" ma:description="" ma:internalName="LocalAttachment" ma:readOnly="true">
      <xsd:simpleType>
        <xsd:restriction base="dms:Boolean"/>
      </xsd:simpleType>
    </xsd:element>
    <xsd:element name="CCMTemplateName" ma:index="21" nillable="true" ma:displayName="Skabelon navn" ma:internalName="CCMTemplateName" ma:readOnly="true">
      <xsd:simpleType>
        <xsd:restriction base="dms:Text"/>
      </xsd:simpleType>
    </xsd:element>
    <xsd:element name="CCMTemplateVersion" ma:index="22" nillable="true" ma:displayName="Skabelon version" ma:internalName="CCMTemplateVersion" ma:readOnly="true">
      <xsd:simpleType>
        <xsd:restriction base="dms:Text"/>
      </xsd:simpleType>
    </xsd:element>
    <xsd:element name="CCMSystemID" ma:index="23" nillable="true" ma:displayName="CCMSystemID" ma:hidden="true" ma:internalName="CCMSystemID" ma:readOnly="true">
      <xsd:simpleType>
        <xsd:restriction base="dms:Text"/>
      </xsd:simpleType>
    </xsd:element>
    <xsd:element name="WasEncrypted" ma:index="24" nillable="true" ma:displayName="Krypteret" ma:default="False" ma:internalName="WasEncrypted" ma:readOnly="true">
      <xsd:simpleType>
        <xsd:restriction base="dms:Boolean"/>
      </xsd:simpleType>
    </xsd:element>
    <xsd:element name="WasSigned" ma:index="25" nillable="true" ma:displayName="Signeret" ma:default="False" ma:internalName="WasSigned" ma:readOnly="true">
      <xsd:simpleType>
        <xsd:restriction base="dms:Boolean"/>
      </xsd:simpleType>
    </xsd:element>
    <xsd:element name="MailHasAttachments" ma:index="26" nillable="true" ma:displayName="E-mail har vedhæftede filer" ma:default="False" ma:internalName="MailHasAttachments" ma:readOnly="true">
      <xsd:simpleType>
        <xsd:restriction base="dms:Boolean"/>
      </xsd:simpleType>
    </xsd:element>
    <xsd:element name="CCMTemplateID" ma:index="31" nillable="true" ma:displayName="CCMTemplateID" ma:decimals="0" ma:default="0" ma:hidden="true" ma:internalName="CCMTemplateID" ma:readOnly="true">
      <xsd:simpleType>
        <xsd:restriction base="dms:Number"/>
      </xsd:simpleType>
    </xsd:element>
    <xsd:element name="CCMVisualId" ma:index="32" nillable="true" ma:displayName="Sags ID" ma:default="Tildeler" ma:internalName="CCMVisualId" ma:readOnly="true">
      <xsd:simpleType>
        <xsd:restriction base="dms:Text"/>
      </xsd:simpleType>
    </xsd:element>
    <xsd:element name="CCMConversation" ma:index="33" nillable="true" ma:displayName="Samtale" ma:description="" ma:internalName="CCMConversation" ma:readOnly="true">
      <xsd:simpleType>
        <xsd:restriction base="dms:Text"/>
      </xsd:simpleType>
    </xsd:element>
    <xsd:element name="CCMOriginalDocID" ma:index="35" nillable="true" ma:displayName="Originalt Dok ID" ma:description="" ma:internalName="CCMOriginalDocID" ma:readOnly="true">
      <xsd:simpleType>
        <xsd:restriction base="dms:Text"/>
      </xsd:simpleType>
    </xsd:element>
    <xsd:element name="CCMMetadataExtractionStatus" ma:index="37" nillable="true" ma:displayName="CCMMetadataExtractionStatus" ma:default="CCMPageCount:InProgress;CCMCommentCount:InProgress" ma:hidden="true" ma:internalName="CCMMetadataExtractionStatus" ma:readOnly="false">
      <xsd:simpleType>
        <xsd:restriction base="dms:Text"/>
      </xsd:simpleType>
    </xsd:element>
    <xsd:element name="CCMPageCount" ma:index="38" nillable="true" ma:displayName="Sider" ma:decimals="0" ma:description="" ma:internalName="CCMPageCount" ma:readOnly="true">
      <xsd:simpleType>
        <xsd:restriction base="dms:Number"/>
      </xsd:simpleType>
    </xsd:element>
    <xsd:element name="CCMCommentCount" ma:index="39" nillable="true" ma:displayName="Kommentarer" ma:decimals="0" ma:description="" ma:internalName="CCMCommentCount" ma:readOnly="true">
      <xsd:simpleType>
        <xsd:restriction base="dms:Number"/>
      </xsd:simpleType>
    </xsd:element>
    <xsd:element name="CCMPreviewAnnotationsTasks" ma:index="40" nillable="true" ma:displayName="Opgaver" ma:decimals="0" ma:description="" ma:internalName="CCMPreviewAnnotationsTasks" ma:readOnly="true">
      <xsd:simpleType>
        <xsd:restriction base="dms:Number"/>
      </xsd:simpleType>
    </xsd:element>
    <xsd:element name="CCMCognitiveType" ma:index="41" nillable="true" ma:displayName="CognitiveType" ma:decimals="0" ma:description="" ma:internalName="CCMCognitiveType" ma:readOnly="false">
      <xsd:simpleType>
        <xsd:restriction base="dms:Number"/>
      </xsd:simpleType>
    </xsd:element>
    <xsd:element name="CCMOnlineStatus" ma:index="42" nillable="true" ma:displayName="Online status" ma:description="" ma:format="Dropdown" ma:internalName="CCMOnlineStatus" ma:readOnly="true">
      <xsd:simpleType>
        <xsd:restriction base="dms:Choice">
          <xsd:enumeration value="OneDrive"/>
          <xsd:enumeration value="SharePointOnline"/>
          <xsd:enumeration value="Teams"/>
          <xsd:enumeration value="SharePointOnlineSync"/>
        </xsd:restriction>
      </xsd:simpleType>
    </xsd:element>
    <xsd:element name="CCMDocumentReadIndicator" ma:index="46" nillable="true" ma:displayName="Indikator for læst dokument" ma:internalName="CCMDocumentReadIndicato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2697D-BCD1-4371-AA7C-53A737451AD3" elementFormDefault="qualified">
    <xsd:import namespace="http://schemas.microsoft.com/office/2006/documentManagement/types"/>
    <xsd:import namespace="http://schemas.microsoft.com/office/infopath/2007/PartnerControls"/>
    <xsd:element name="Dokumenttype" ma:index="2" ma:displayName="Dokumenttype" ma:default="Notat" ma:format="Dropdown" ma:internalName="Dokumenttype">
      <xsd:simpleType>
        <xsd:restriction base="dms:Choice">
          <xsd:enumeration value="Administrativ information"/>
          <xsd:enumeration value="Andet dokument"/>
          <xsd:enumeration value="Brev"/>
          <xsd:enumeration value="Centralt modtaget post"/>
          <xsd:enumeration value="Dagsorden"/>
          <xsd:enumeration value="Fremstilling"/>
          <xsd:enumeration value="Høringssvar"/>
          <xsd:enumeration value="Kontrakt"/>
          <xsd:enumeration value="Notat"/>
          <xsd:enumeration value="Overenskomst"/>
          <xsd:enumeration value="Presseberedskab"/>
          <xsd:enumeration value="Pressemeddelelse"/>
          <xsd:enumeration value="Rapport"/>
          <xsd:enumeration value="Referat"/>
          <xsd:enumeration value="Tale"/>
          <xsd:enumeration value="Temadrøftelse"/>
          <xsd:enumeration value="Projektbeskrivelse"/>
          <xsd:enumeration value="Analysenotat"/>
        </xsd:restriction>
      </xsd:simpleType>
    </xsd:element>
    <xsd:element name="DocumentDescription" ma:index="3" nillable="true" ma:displayName="Beskrivelse" ma:internalName="DocumentDescription">
      <xsd:simpleType>
        <xsd:restriction base="dms:Note">
          <xsd:maxLength value="255"/>
        </xsd:restriction>
      </xsd:simpleType>
    </xsd:element>
    <xsd:element name="CCMAgendaDocumentStatus" ma:index="4" nillable="true" ma:displayName="Status  for manchet" ma:format="Dropdown" ma:internalName="CCMAgendaDocumentStatus">
      <xsd:simpleType>
        <xsd:restriction base="dms:Choice">
          <xsd:enumeration value="Udkast"/>
          <xsd:enumeration value="Under udarbejdelse"/>
          <xsd:enumeration value="Endelig"/>
        </xsd:restriction>
      </xsd:simpleType>
    </xsd:element>
    <xsd:element name="CCMAgendaStatus" ma:index="5" nillable="true" ma:displayName="Dagsordenstatus" ma:default="" ma:format="Dropdown" ma:internalName="CCMAgendaStatus">
      <xsd:simpleType>
        <xsd:restriction base="dms:Choice">
          <xsd:enumeration value="Anmeldt"/>
          <xsd:enumeration value="Optaget på dagsorden"/>
          <xsd:enumeration value="Behandlet"/>
          <xsd:enumeration value="Afvist til dagsorden"/>
          <xsd:enumeration value="Fjernet fra dagsorden"/>
        </xsd:restriction>
      </xsd:simpleType>
    </xsd:element>
    <xsd:element name="CCMMeetingCaseLink" ma:index="6" nillable="true" ma:displayName="Mødesag" ma:format="Hyperlink" ma:internalName="CCMMeetingCase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gendaStatusIcon" ma:index="7" nillable="true" ma:displayName="." ma:internalName="AgendaStatusIcon">
      <xsd:simpleType>
        <xsd:restriction base="dms:Unknown"/>
      </xsd:simpleType>
    </xsd:element>
    <xsd:element name="CCMMeetingCaseId" ma:index="27" nillable="true" ma:displayName="CCMMeetingCaseId" ma:hidden="true" ma:internalName="CCMMeetingCaseId">
      <xsd:simpleType>
        <xsd:restriction base="dms:Text">
          <xsd:maxLength value="255"/>
        </xsd:restriction>
      </xsd:simpleType>
    </xsd:element>
    <xsd:element name="CCMMeetingCaseInstanceId" ma:index="28" nillable="true" ma:displayName="CCMMeetingCaseInstanceId" ma:hidden="true" ma:internalName="CCMMeetingCaseInstanceId">
      <xsd:simpleType>
        <xsd:restriction base="dms:Text">
          <xsd:maxLength value="255"/>
        </xsd:restriction>
      </xsd:simpleType>
    </xsd:element>
    <xsd:element name="CCMAgendaItemId" ma:index="29" nillable="true" ma:displayName="CCMAgendaItemId" ma:decimals="0" ma:hidden="true" ma:internalName="CCMAgendaItemId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2697d-bcd1-4371-aa7c-53a737451ad3" elementFormDefault="qualified">
    <xsd:import namespace="http://schemas.microsoft.com/office/2006/documentManagement/types"/>
    <xsd:import namespace="http://schemas.microsoft.com/office/infopath/2007/PartnerControls"/>
    <xsd:element name="Classification" ma:index="43" nillable="true" ma:displayName="Klassifikation" ma:format="Dropdown" ma:internalName="Classification">
      <xsd:simpleType>
        <xsd:restriction base="dms:Choice">
          <xsd:enumeration value="Åben"/>
          <xsd:enumeration value="Lukket"/>
        </xsd:restriction>
      </xsd:simpleType>
    </xsd:element>
    <xsd:element name="Recipient" ma:index="44" nillable="true" ma:displayName="Modtager" ma:list="{fe197f71-411c-4f56-ab27-80723c4f395d}" ma:internalName="Recipient" ma:showField="Email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ender" ma:index="45" nillable="true" ma:displayName="Afsender" ma:list="{fe197f71-411c-4f56-ab27-80723c4f395d}" ma:internalName="Sender" ma:showField="Email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dhol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8AF3F9-E7D3-439D-A0DD-8FDA38A191E5}">
  <ds:schemaRefs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9912697D-BCD1-4371-AA7C-53A737451AD3"/>
    <ds:schemaRef ds:uri="9912697d-bcd1-4371-aa7c-53a737451ad3"/>
    <ds:schemaRef ds:uri="http://schemas.microsoft.com/sharepoint/v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3E41FF7-F2EE-4C49-A298-0FC35E72A5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F829EE-2A56-4661-97C7-8675FED71B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912697D-BCD1-4371-AA7C-53A737451AD3"/>
    <ds:schemaRef ds:uri="9912697d-bcd1-4371-aa7c-53a737451a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Company>KL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Politiker honorarer 2024</dc:title>
  <dc:creator>Gert Højby</dc:creator>
  <cp:lastModifiedBy>Marianne Linde</cp:lastModifiedBy>
  <cp:lastPrinted>2026-10-07T07:08:37Z</cp:lastPrinted>
  <dcterms:created xsi:type="dcterms:W3CDTF">2016-10-10T13:11:19Z</dcterms:created>
  <dcterms:modified xsi:type="dcterms:W3CDTF">2026-10-07T07:13:35Z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0x010100AC085CFC53BC46CEA2EADE194AD9D48200EAEBC5D9E9035C4A811277F19060CDA2</vt:lpwstr>
  </property>
  <property fmtid="{D5CDD505-2E9C-101B-9397-08002B2CF9AE}" pid="3" name="CCMIsSharedOnOneDrive">
    <vt:bool>false</vt:bool>
  </property>
  <property fmtid="{D5CDD505-2E9C-101B-9397-08002B2CF9AE}" pid="4" name="CCMOneDriveID">
    <vt:lpwstr/>
  </property>
  <property fmtid="{D5CDD505-2E9C-101B-9397-08002B2CF9AE}" pid="5" name="CCMOneDriveOwnerID">
    <vt:lpwstr/>
  </property>
  <property fmtid="{D5CDD505-2E9C-101B-9397-08002B2CF9AE}" pid="6" name="CCMOneDriveItemID">
    <vt:lpwstr/>
  </property>
  <property fmtid="{D5CDD505-2E9C-101B-9397-08002B2CF9AE}" pid="7" name="xd_Signature">
    <vt:bool>false</vt:bool>
  </property>
  <property fmtid="{D5CDD505-2E9C-101B-9397-08002B2CF9AE}" pid="8" name="CCMPostListPublishStatus">
    <vt:lpwstr>Afventer godkendelse</vt:lpwstr>
  </property>
  <property fmtid="{D5CDD505-2E9C-101B-9397-08002B2CF9AE}" pid="9" name="CCMMustBeOnPostList">
    <vt:bool>true</vt:bool>
  </property>
</Properties>
</file>